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81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<sst xmlns="http://schemas.openxmlformats.org/spreadsheetml/2006/main" count="199" uniqueCount="100">
  <si>
    <t>Descripcion</t>
  </si>
  <si>
    <t>Presup. Autorizado</t>
  </si>
  <si>
    <t>Presupuesto Ejercido</t>
  </si>
  <si>
    <t>GRUPO   10OOO    SERVICIOS PERSONALES</t>
  </si>
  <si>
    <t>SUBGRUPO   10400     REMUNERACIONES AL PERSONAL DOCENTE DE MAGISTERIO</t>
  </si>
  <si>
    <t>Sueldos tabulares al personal</t>
  </si>
  <si>
    <t>Erog. Adicionales al personal</t>
  </si>
  <si>
    <t>Prima Vacacional al personal</t>
  </si>
  <si>
    <t>PRESUPUESTO DE EGRESOS EJERCICIO 2006</t>
  </si>
  <si>
    <t>Gratric. (Aguinaldo) al pers.</t>
  </si>
  <si>
    <t>Canasta basica</t>
  </si>
  <si>
    <t>Prevision social multiple</t>
  </si>
  <si>
    <t>Incentivo a la eficiencia</t>
  </si>
  <si>
    <t>Gastos de defuncion</t>
  </si>
  <si>
    <t>Otras prestaciones sociales</t>
  </si>
  <si>
    <t>Aport. Al Plan de Benef pers.</t>
  </si>
  <si>
    <t>Sueldos compl.por conc Antig</t>
  </si>
  <si>
    <t>Comp. por adq. Mat. Dicact.</t>
  </si>
  <si>
    <t>Servicios curriculares</t>
  </si>
  <si>
    <t>Carrera magisterial</t>
  </si>
  <si>
    <t>Prima de Antiguedad</t>
  </si>
  <si>
    <t>Cuotas Patr. Salud y seg. Soc.</t>
  </si>
  <si>
    <t>Reserva para Increm. De Sueld</t>
  </si>
  <si>
    <t>Asignacion docente</t>
  </si>
  <si>
    <t>Partida</t>
  </si>
  <si>
    <t>SUBGRUPO 10500  REMUNERACIONES SALARIALES AL PERSONAL NO DOCENTE DE MAGISTERIO</t>
  </si>
  <si>
    <t>Presup. Ejercido</t>
  </si>
  <si>
    <t>Erogac. Adicionales al pers.</t>
  </si>
  <si>
    <t>Prima vacacional al pers.</t>
  </si>
  <si>
    <t>Gratific.(aguinaldo)al pers.</t>
  </si>
  <si>
    <t>Sobregiro</t>
  </si>
  <si>
    <t>Superavit</t>
  </si>
  <si>
    <t>Bono de transporte</t>
  </si>
  <si>
    <t>Aport. Al Plan deBenef. Pers.</t>
  </si>
  <si>
    <t>Sueldos y estim. Compl. Antig</t>
  </si>
  <si>
    <t>Uniformes al personal</t>
  </si>
  <si>
    <t>Prima de antiguedad</t>
  </si>
  <si>
    <t>Reserva p. icrem. De sueldos</t>
  </si>
  <si>
    <t>GRUPO 10000  SERVICIOS PERSONALES</t>
  </si>
  <si>
    <t>RAMO 14   SECRETARIA DE EDUCACION Y BIENESTAR SOCIAL</t>
  </si>
  <si>
    <t>PRESUPUESTO DE EGRESOS 2006</t>
  </si>
  <si>
    <t>PRESUPUESTODE EGRESOS 2007</t>
  </si>
  <si>
    <t>RAMO 14  SECRETARIA DE EDUCACION Y BIENESTAR SOCIAL</t>
  </si>
  <si>
    <t>GRUPO   10000   SERVICIOS PERSONALES</t>
  </si>
  <si>
    <t>Sueldos trabulares al pers.</t>
  </si>
  <si>
    <t>Erog. Adicionales al pers.</t>
  </si>
  <si>
    <t>Prima Vacaconal al personal</t>
  </si>
  <si>
    <t>Gratif.(Aguinaldo) al pers.</t>
  </si>
  <si>
    <t>Prevsion social multiple</t>
  </si>
  <si>
    <t>Aport. Al Plan de Benef. Pers</t>
  </si>
  <si>
    <t>Sueldos compl. Pers. Antig.</t>
  </si>
  <si>
    <t>Comp. por adq. Mat. Didact.</t>
  </si>
  <si>
    <t>Reserva p. increm. Sueldos</t>
  </si>
  <si>
    <t>PRESUPUESTO DE EGRESOS  2007</t>
  </si>
  <si>
    <t>GRUPO 10000   SERVICIOS PERSONALES</t>
  </si>
  <si>
    <t>SUBGRUPO 10500 REMUNERACIONES AL PERSONAL NO DOCENTE DE MAGISTERIO</t>
  </si>
  <si>
    <t>SUBGRUPO 10400 REMUNERACIONES AL PERSONAL DOCENTE DE MAGISTERIO</t>
  </si>
  <si>
    <t>Prima vacacional al personal</t>
  </si>
  <si>
    <t>Gratif.(Aguinaldo) personal</t>
  </si>
  <si>
    <t>Otras prestaciones</t>
  </si>
  <si>
    <t>Sueldos y est.compl. Antig.</t>
  </si>
  <si>
    <t>Cuotas patr. Salud y seg. Soc.</t>
  </si>
  <si>
    <t>PERSONAL DOCENTE DE MAGISTERIO</t>
  </si>
  <si>
    <t>PERSONAL NO DOCENTE DE MAGISTERIO</t>
  </si>
  <si>
    <t>PRESUPUESTO DE EGRESOS 2008</t>
  </si>
  <si>
    <t>GRUPO 10000    SERVICIOS PERSOALES</t>
  </si>
  <si>
    <t xml:space="preserve">Descripcion </t>
  </si>
  <si>
    <t>Presu. Autorizado</t>
  </si>
  <si>
    <t>SUBGRUPO 10400  PERSONAL DOCENTE DE MAGISTERIO</t>
  </si>
  <si>
    <t>SUBGRUPO 10500  PERSONAL NO DOCENTE DE  MAGISTERIO</t>
  </si>
  <si>
    <t>Prima vacacional alpersonal</t>
  </si>
  <si>
    <t>Gratif. (Aguinaldo) al pers.</t>
  </si>
  <si>
    <t>Otras prestaciones  sociales</t>
  </si>
  <si>
    <t>Reserva p. incr. sueldos</t>
  </si>
  <si>
    <t>Erog. Adicionale al personal</t>
  </si>
  <si>
    <t>Gratif. (Aguinaldo) personal</t>
  </si>
  <si>
    <t>Incentivo a la efciencia</t>
  </si>
  <si>
    <t>Aport. Al Plan de Benef. Pers.</t>
  </si>
  <si>
    <t>Sueldos y est. compl. Antig.</t>
  </si>
  <si>
    <t>Uniformes al persoal</t>
  </si>
  <si>
    <t>Reserva p. incr. de sueldos</t>
  </si>
  <si>
    <t>PERS. DOCENTE DE MAGIST.</t>
  </si>
  <si>
    <t>PERS. NO DOCENTE MAGIST</t>
  </si>
  <si>
    <t>PRESUPUESTOS DE EGRESOS 2006, 2007 Y 2008</t>
  </si>
  <si>
    <t>RAMO 14: SECRETARIA DE EDUCACION Y BIENESTAR SOCIAL</t>
  </si>
  <si>
    <t>GRUPO 10000 SERVICIOS PERSONALES</t>
  </si>
  <si>
    <t>SUBGRUPO 10400 Y 10500 PERSONAL DOCENTE Y NO DOCENTE DE MAGISTERIO</t>
  </si>
  <si>
    <t>Presup. P. Aport.Patr</t>
  </si>
  <si>
    <t>Preup. P. Aport.Patr.</t>
  </si>
  <si>
    <t>Presup. P. Aport.Patr.</t>
  </si>
  <si>
    <t>Presup. P. Apot.Patr.</t>
  </si>
  <si>
    <t>Presup. P.Aport.Patr</t>
  </si>
  <si>
    <t>Aport.Salud y S.S.</t>
  </si>
  <si>
    <t>Partidas del grupo 10400 a las que la S.P. y F. aplica el PORCENTAJE para calcular sus APORT.PATR. DE SALUD Y SEG. SOCIAL</t>
  </si>
  <si>
    <t>Aport. Excedida en</t>
  </si>
  <si>
    <t>Aport. Faltante en</t>
  </si>
  <si>
    <t>Partidas del grupo 10500 a las que la S. P y P. les aplica el PORCENTAJE para calcular las APORT. PATR. DE SALUD  SEG. SOCIAL</t>
  </si>
  <si>
    <t>Partidas de los grupos 10400 y 10500 a las que la S. P. y F. aplica el PORCNTAJE para calcular las APORT. PATR. DE SALUD Y SEG. SOC.</t>
  </si>
  <si>
    <t>Total Aportacion faltante de 2006,2007 y 2008</t>
  </si>
  <si>
    <t>ANEXO NO. 2</t>
  </si>
</sst>
</file>

<file path=xl/styles.xml><?xml version="1.0" encoding="utf-8"?>
<styleSheet xmlns="http://schemas.openxmlformats.org/spreadsheetml/2006/main">
  <numFmts count="1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169" fontId="0" fillId="0" borderId="10" xfId="54" applyFont="1" applyBorder="1" applyAlignment="1">
      <alignment/>
    </xf>
    <xf numFmtId="169" fontId="0" fillId="0" borderId="11" xfId="54" applyFont="1" applyBorder="1" applyAlignment="1">
      <alignment/>
    </xf>
    <xf numFmtId="0" fontId="0" fillId="0" borderId="12" xfId="0" applyBorder="1" applyAlignment="1">
      <alignment/>
    </xf>
    <xf numFmtId="169" fontId="0" fillId="0" borderId="12" xfId="54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left"/>
    </xf>
    <xf numFmtId="169" fontId="0" fillId="0" borderId="13" xfId="54" applyFont="1" applyBorder="1" applyAlignment="1">
      <alignment/>
    </xf>
    <xf numFmtId="169" fontId="0" fillId="0" borderId="26" xfId="54" applyFont="1" applyBorder="1" applyAlignment="1">
      <alignment/>
    </xf>
    <xf numFmtId="169" fontId="0" fillId="0" borderId="27" xfId="54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69" fontId="0" fillId="0" borderId="30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29" xfId="54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9" fontId="0" fillId="0" borderId="32" xfId="54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9" fontId="0" fillId="0" borderId="34" xfId="54" applyFont="1" applyBorder="1" applyAlignment="1">
      <alignment/>
    </xf>
    <xf numFmtId="169" fontId="0" fillId="0" borderId="35" xfId="54" applyFont="1" applyBorder="1" applyAlignment="1">
      <alignment/>
    </xf>
    <xf numFmtId="169" fontId="0" fillId="0" borderId="36" xfId="54" applyFont="1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0" xfId="54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169" fontId="0" fillId="0" borderId="16" xfId="0" applyNumberFormat="1" applyBorder="1" applyAlignment="1">
      <alignment/>
    </xf>
    <xf numFmtId="169" fontId="0" fillId="0" borderId="16" xfId="54" applyFont="1" applyBorder="1" applyAlignment="1">
      <alignment/>
    </xf>
    <xf numFmtId="169" fontId="0" fillId="0" borderId="1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9" fontId="1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16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 horizontal="left"/>
    </xf>
    <xf numFmtId="169" fontId="0" fillId="0" borderId="45" xfId="54" applyFont="1" applyBorder="1" applyAlignment="1">
      <alignment/>
    </xf>
    <xf numFmtId="169" fontId="0" fillId="0" borderId="46" xfId="54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/>
    </xf>
    <xf numFmtId="169" fontId="0" fillId="0" borderId="21" xfId="54" applyFont="1" applyBorder="1" applyAlignment="1">
      <alignment/>
    </xf>
    <xf numFmtId="169" fontId="0" fillId="0" borderId="24" xfId="54" applyFont="1" applyBorder="1" applyAlignment="1">
      <alignment/>
    </xf>
    <xf numFmtId="0" fontId="1" fillId="0" borderId="0" xfId="0" applyFont="1" applyAlignment="1">
      <alignment/>
    </xf>
    <xf numFmtId="169" fontId="0" fillId="24" borderId="0" xfId="54" applyFont="1" applyFill="1" applyBorder="1" applyAlignment="1">
      <alignment/>
    </xf>
    <xf numFmtId="169" fontId="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69" fontId="0" fillId="24" borderId="10" xfId="54" applyFont="1" applyFill="1" applyBorder="1" applyAlignment="1">
      <alignment/>
    </xf>
    <xf numFmtId="169" fontId="0" fillId="0" borderId="34" xfId="0" applyNumberFormat="1" applyBorder="1" applyAlignment="1">
      <alignment/>
    </xf>
    <xf numFmtId="0" fontId="0" fillId="0" borderId="30" xfId="0" applyBorder="1" applyAlignment="1">
      <alignment/>
    </xf>
    <xf numFmtId="169" fontId="0" fillId="24" borderId="13" xfId="54" applyFont="1" applyFill="1" applyBorder="1" applyAlignment="1">
      <alignment/>
    </xf>
    <xf numFmtId="169" fontId="0" fillId="24" borderId="13" xfId="0" applyNumberFormat="1" applyFill="1" applyBorder="1" applyAlignment="1">
      <alignment/>
    </xf>
    <xf numFmtId="169" fontId="0" fillId="24" borderId="34" xfId="54" applyFont="1" applyFill="1" applyBorder="1" applyAlignment="1">
      <alignment/>
    </xf>
    <xf numFmtId="169" fontId="0" fillId="24" borderId="34" xfId="0" applyNumberFormat="1" applyFont="1" applyFill="1" applyBorder="1" applyAlignment="1">
      <alignment/>
    </xf>
    <xf numFmtId="169" fontId="0" fillId="24" borderId="13" xfId="54" applyFont="1" applyFill="1" applyBorder="1" applyAlignment="1">
      <alignment/>
    </xf>
    <xf numFmtId="169" fontId="0" fillId="24" borderId="34" xfId="54" applyFon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24" borderId="11" xfId="54" applyFont="1" applyFill="1" applyBorder="1" applyAlignment="1">
      <alignment/>
    </xf>
    <xf numFmtId="169" fontId="0" fillId="0" borderId="48" xfId="54" applyFont="1" applyBorder="1" applyAlignment="1">
      <alignment/>
    </xf>
    <xf numFmtId="169" fontId="0" fillId="21" borderId="49" xfId="54" applyFont="1" applyFill="1" applyBorder="1" applyAlignment="1">
      <alignment/>
    </xf>
    <xf numFmtId="169" fontId="1" fillId="21" borderId="47" xfId="0" applyNumberFormat="1" applyFont="1" applyFill="1" applyBorder="1" applyAlignment="1">
      <alignment/>
    </xf>
    <xf numFmtId="169" fontId="1" fillId="21" borderId="49" xfId="54" applyFont="1" applyFill="1" applyBorder="1" applyAlignment="1">
      <alignment/>
    </xf>
    <xf numFmtId="169" fontId="0" fillId="0" borderId="50" xfId="0" applyNumberFormat="1" applyBorder="1" applyAlignment="1">
      <alignment/>
    </xf>
    <xf numFmtId="169" fontId="0" fillId="21" borderId="49" xfId="54" applyFont="1" applyFill="1" applyBorder="1" applyAlignment="1">
      <alignment/>
    </xf>
    <xf numFmtId="169" fontId="1" fillId="21" borderId="44" xfId="54" applyFont="1" applyFill="1" applyBorder="1" applyAlignment="1">
      <alignment/>
    </xf>
    <xf numFmtId="169" fontId="0" fillId="0" borderId="50" xfId="54" applyFont="1" applyBorder="1" applyAlignment="1">
      <alignment/>
    </xf>
    <xf numFmtId="169" fontId="0" fillId="0" borderId="30" xfId="54" applyFont="1" applyBorder="1" applyAlignment="1">
      <alignment/>
    </xf>
    <xf numFmtId="169" fontId="0" fillId="0" borderId="51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2" xfId="0" applyFont="1" applyBorder="1" applyAlignment="1">
      <alignment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2" xfId="0" applyFill="1" applyBorder="1" applyAlignment="1">
      <alignment/>
    </xf>
    <xf numFmtId="0" fontId="0" fillId="24" borderId="10" xfId="0" applyFill="1" applyBorder="1" applyAlignment="1">
      <alignment/>
    </xf>
    <xf numFmtId="169" fontId="0" fillId="24" borderId="11" xfId="54" applyFont="1" applyFill="1" applyBorder="1" applyAlignment="1">
      <alignment/>
    </xf>
    <xf numFmtId="0" fontId="0" fillId="20" borderId="13" xfId="0" applyFill="1" applyBorder="1" applyAlignment="1">
      <alignment/>
    </xf>
    <xf numFmtId="169" fontId="0" fillId="20" borderId="32" xfId="54" applyFont="1" applyFill="1" applyBorder="1" applyAlignment="1">
      <alignment/>
    </xf>
    <xf numFmtId="0" fontId="0" fillId="20" borderId="32" xfId="0" applyFill="1" applyBorder="1" applyAlignment="1">
      <alignment/>
    </xf>
    <xf numFmtId="169" fontId="0" fillId="20" borderId="36" xfId="54" applyFont="1" applyFill="1" applyBorder="1" applyAlignment="1">
      <alignment/>
    </xf>
    <xf numFmtId="0" fontId="0" fillId="20" borderId="11" xfId="0" applyFill="1" applyBorder="1" applyAlignment="1">
      <alignment/>
    </xf>
    <xf numFmtId="169" fontId="1" fillId="20" borderId="32" xfId="54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169" fontId="0" fillId="24" borderId="49" xfId="0" applyNumberFormat="1" applyFont="1" applyFill="1" applyBorder="1" applyAlignment="1">
      <alignment/>
    </xf>
    <xf numFmtId="10" fontId="1" fillId="0" borderId="53" xfId="0" applyNumberFormat="1" applyFont="1" applyBorder="1" applyAlignment="1">
      <alignment/>
    </xf>
    <xf numFmtId="10" fontId="1" fillId="0" borderId="54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20" borderId="54" xfId="0" applyFont="1" applyFill="1" applyBorder="1" applyAlignment="1">
      <alignment/>
    </xf>
    <xf numFmtId="0" fontId="1" fillId="20" borderId="57" xfId="0" applyFont="1" applyFill="1" applyBorder="1" applyAlignment="1">
      <alignment/>
    </xf>
    <xf numFmtId="0" fontId="1" fillId="20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 horizontal="lef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20" borderId="54" xfId="0" applyFont="1" applyFill="1" applyBorder="1" applyAlignment="1">
      <alignment/>
    </xf>
    <xf numFmtId="0" fontId="1" fillId="20" borderId="57" xfId="0" applyFont="1" applyFill="1" applyBorder="1" applyAlignment="1">
      <alignment/>
    </xf>
    <xf numFmtId="0" fontId="1" fillId="20" borderId="58" xfId="0" applyFont="1" applyFill="1" applyBorder="1" applyAlignment="1">
      <alignment/>
    </xf>
    <xf numFmtId="169" fontId="1" fillId="24" borderId="49" xfId="54" applyFont="1" applyFill="1" applyBorder="1" applyAlignment="1">
      <alignment/>
    </xf>
    <xf numFmtId="0" fontId="1" fillId="24" borderId="49" xfId="0" applyFont="1" applyFill="1" applyBorder="1" applyAlignment="1">
      <alignment/>
    </xf>
    <xf numFmtId="169" fontId="1" fillId="21" borderId="62" xfId="54" applyFont="1" applyFill="1" applyBorder="1" applyAlignment="1">
      <alignment/>
    </xf>
    <xf numFmtId="0" fontId="0" fillId="0" borderId="63" xfId="0" applyBorder="1" applyAlignment="1">
      <alignment/>
    </xf>
    <xf numFmtId="0" fontId="1" fillId="20" borderId="64" xfId="0" applyFont="1" applyFill="1" applyBorder="1" applyAlignment="1">
      <alignment/>
    </xf>
    <xf numFmtId="0" fontId="1" fillId="20" borderId="65" xfId="0" applyFont="1" applyFill="1" applyBorder="1" applyAlignment="1">
      <alignment/>
    </xf>
    <xf numFmtId="0" fontId="1" fillId="20" borderId="66" xfId="0" applyFont="1" applyFill="1" applyBorder="1" applyAlignment="1">
      <alignment/>
    </xf>
    <xf numFmtId="0" fontId="1" fillId="20" borderId="67" xfId="0" applyFont="1" applyFill="1" applyBorder="1" applyAlignment="1">
      <alignment/>
    </xf>
    <xf numFmtId="0" fontId="1" fillId="20" borderId="68" xfId="0" applyFont="1" applyFill="1" applyBorder="1" applyAlignment="1">
      <alignment/>
    </xf>
    <xf numFmtId="0" fontId="1" fillId="20" borderId="69" xfId="0" applyFont="1" applyFill="1" applyBorder="1" applyAlignment="1">
      <alignment/>
    </xf>
    <xf numFmtId="169" fontId="1" fillId="20" borderId="49" xfId="0" applyNumberFormat="1" applyFont="1" applyFill="1" applyBorder="1" applyAlignment="1">
      <alignment/>
    </xf>
    <xf numFmtId="169" fontId="1" fillId="20" borderId="47" xfId="0" applyNumberFormat="1" applyFont="1" applyFill="1" applyBorder="1" applyAlignment="1">
      <alignment/>
    </xf>
    <xf numFmtId="0" fontId="0" fillId="20" borderId="44" xfId="0" applyFill="1" applyBorder="1" applyAlignment="1">
      <alignment/>
    </xf>
    <xf numFmtId="0" fontId="0" fillId="20" borderId="47" xfId="0" applyFill="1" applyBorder="1" applyAlignment="1">
      <alignment/>
    </xf>
    <xf numFmtId="169" fontId="1" fillId="20" borderId="23" xfId="54" applyFont="1" applyFill="1" applyBorder="1" applyAlignment="1">
      <alignment/>
    </xf>
    <xf numFmtId="169" fontId="1" fillId="20" borderId="25" xfId="54" applyFont="1" applyFill="1" applyBorder="1" applyAlignment="1">
      <alignment/>
    </xf>
    <xf numFmtId="0" fontId="0" fillId="24" borderId="0" xfId="0" applyFill="1" applyBorder="1" applyAlignment="1">
      <alignment horizontal="left"/>
    </xf>
    <xf numFmtId="169" fontId="0" fillId="24" borderId="0" xfId="0" applyNumberForma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10" fontId="0" fillId="24" borderId="23" xfId="0" applyNumberFormat="1" applyFill="1" applyBorder="1" applyAlignment="1">
      <alignment/>
    </xf>
    <xf numFmtId="169" fontId="1" fillId="20" borderId="61" xfId="54" applyFont="1" applyFill="1" applyBorder="1" applyAlignment="1">
      <alignment/>
    </xf>
    <xf numFmtId="169" fontId="1" fillId="24" borderId="49" xfId="54" applyFont="1" applyFill="1" applyBorder="1" applyAlignment="1">
      <alignment/>
    </xf>
    <xf numFmtId="0" fontId="0" fillId="24" borderId="70" xfId="0" applyFill="1" applyBorder="1" applyAlignment="1">
      <alignment/>
    </xf>
    <xf numFmtId="0" fontId="0" fillId="24" borderId="60" xfId="0" applyFill="1" applyBorder="1" applyAlignment="1">
      <alignment/>
    </xf>
    <xf numFmtId="10" fontId="0" fillId="24" borderId="60" xfId="0" applyNumberFormat="1" applyFill="1" applyBorder="1" applyAlignment="1">
      <alignment/>
    </xf>
    <xf numFmtId="169" fontId="1" fillId="20" borderId="60" xfId="54" applyFont="1" applyFill="1" applyBorder="1" applyAlignment="1">
      <alignment/>
    </xf>
    <xf numFmtId="0" fontId="0" fillId="20" borderId="28" xfId="0" applyFill="1" applyBorder="1" applyAlignment="1">
      <alignment/>
    </xf>
    <xf numFmtId="0" fontId="0" fillId="24" borderId="29" xfId="0" applyFill="1" applyBorder="1" applyAlignment="1">
      <alignment/>
    </xf>
    <xf numFmtId="10" fontId="0" fillId="24" borderId="29" xfId="0" applyNumberFormat="1" applyFill="1" applyBorder="1" applyAlignment="1">
      <alignment/>
    </xf>
    <xf numFmtId="169" fontId="1" fillId="20" borderId="44" xfId="54" applyFont="1" applyFill="1" applyBorder="1" applyAlignment="1">
      <alignment/>
    </xf>
    <xf numFmtId="0" fontId="0" fillId="20" borderId="55" xfId="0" applyFill="1" applyBorder="1" applyAlignment="1">
      <alignment/>
    </xf>
    <xf numFmtId="0" fontId="1" fillId="2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5.7109375" style="0" customWidth="1"/>
    <col min="2" max="2" width="26.28125" style="0" customWidth="1"/>
    <col min="3" max="3" width="17.57421875" style="0" customWidth="1"/>
    <col min="4" max="4" width="19.00390625" style="0" customWidth="1"/>
    <col min="5" max="5" width="16.140625" style="0" customWidth="1"/>
    <col min="6" max="6" width="17.421875" style="0" customWidth="1"/>
    <col min="7" max="7" width="19.140625" style="0" customWidth="1"/>
  </cols>
  <sheetData>
    <row r="1" ht="15.75" thickBot="1">
      <c r="D1" s="160" t="s">
        <v>99</v>
      </c>
    </row>
    <row r="2" spans="1:7" ht="24.75" customHeight="1" thickBot="1">
      <c r="A2" s="159"/>
      <c r="B2" s="118" t="s">
        <v>93</v>
      </c>
      <c r="C2" s="119"/>
      <c r="D2" s="119"/>
      <c r="E2" s="119"/>
      <c r="F2" s="119"/>
      <c r="G2" s="120"/>
    </row>
    <row r="3" spans="1:7" ht="15">
      <c r="A3" s="14"/>
      <c r="B3" s="10"/>
      <c r="C3" s="12" t="s">
        <v>8</v>
      </c>
      <c r="D3" s="8"/>
      <c r="E3" s="9"/>
      <c r="F3" s="10"/>
      <c r="G3" s="11"/>
    </row>
    <row r="4" spans="1:7" ht="15">
      <c r="A4" s="131"/>
      <c r="B4" s="13"/>
      <c r="C4" s="112" t="s">
        <v>62</v>
      </c>
      <c r="D4" s="112"/>
      <c r="E4" s="13"/>
      <c r="F4" s="13"/>
      <c r="G4" s="117"/>
    </row>
    <row r="5" spans="1:7" ht="14.25">
      <c r="A5" s="1"/>
      <c r="B5" s="19" t="s">
        <v>84</v>
      </c>
      <c r="C5" s="19"/>
      <c r="D5" s="19"/>
      <c r="E5" s="1"/>
      <c r="F5" s="1"/>
      <c r="G5" s="1"/>
    </row>
    <row r="6" spans="1:7" ht="14.25">
      <c r="A6" s="1"/>
      <c r="B6" s="1" t="s">
        <v>3</v>
      </c>
      <c r="C6" s="1"/>
      <c r="D6" s="1"/>
      <c r="E6" s="1"/>
      <c r="F6" s="1"/>
      <c r="G6" s="1"/>
    </row>
    <row r="7" spans="1:7" ht="15" thickBot="1">
      <c r="A7" s="17"/>
      <c r="B7" s="18" t="s">
        <v>4</v>
      </c>
      <c r="C7" s="18"/>
      <c r="D7" s="18"/>
      <c r="E7" s="18"/>
      <c r="F7" s="18"/>
      <c r="G7" s="21"/>
    </row>
    <row r="8" spans="1:7" ht="15" thickBot="1">
      <c r="A8" s="66" t="s">
        <v>24</v>
      </c>
      <c r="B8" s="67" t="s">
        <v>0</v>
      </c>
      <c r="C8" s="67" t="s">
        <v>1</v>
      </c>
      <c r="D8" s="67" t="s">
        <v>2</v>
      </c>
      <c r="E8" s="68" t="s">
        <v>30</v>
      </c>
      <c r="F8" s="67" t="s">
        <v>31</v>
      </c>
      <c r="G8" s="69" t="s">
        <v>87</v>
      </c>
    </row>
    <row r="9" spans="1:7" ht="14.25">
      <c r="A9" s="63">
        <v>10401</v>
      </c>
      <c r="B9" s="63" t="s">
        <v>5</v>
      </c>
      <c r="C9" s="38">
        <v>1167629210.74</v>
      </c>
      <c r="D9" s="38">
        <v>1031179341.6</v>
      </c>
      <c r="E9" s="64"/>
      <c r="F9" s="38">
        <v>136449869.14</v>
      </c>
      <c r="G9" s="65">
        <v>1031179341.6</v>
      </c>
    </row>
    <row r="10" spans="1:7" ht="14.25">
      <c r="A10" s="19">
        <v>10402</v>
      </c>
      <c r="B10" s="19" t="s">
        <v>6</v>
      </c>
      <c r="C10" s="2">
        <v>30806508.15</v>
      </c>
      <c r="D10" s="2">
        <v>37137929.84</v>
      </c>
      <c r="E10" s="3">
        <v>6331421.69</v>
      </c>
      <c r="F10" s="2"/>
      <c r="G10" s="5">
        <v>37137929.84</v>
      </c>
    </row>
    <row r="11" spans="1:7" ht="14.25">
      <c r="A11" s="19">
        <v>10405</v>
      </c>
      <c r="B11" s="19" t="s">
        <v>7</v>
      </c>
      <c r="C11" s="2">
        <v>89534587.94</v>
      </c>
      <c r="D11" s="2">
        <v>92145890.79</v>
      </c>
      <c r="E11" s="3">
        <v>2611302.85</v>
      </c>
      <c r="F11" s="2"/>
      <c r="G11" s="5">
        <v>92145890.79</v>
      </c>
    </row>
    <row r="12" spans="1:7" ht="14.25">
      <c r="A12" s="19">
        <v>10406</v>
      </c>
      <c r="B12" s="19" t="s">
        <v>9</v>
      </c>
      <c r="C12" s="2">
        <v>288856317.48</v>
      </c>
      <c r="D12" s="2">
        <v>291371387.76</v>
      </c>
      <c r="E12" s="3">
        <v>2515070.28</v>
      </c>
      <c r="F12" s="2"/>
      <c r="G12" s="5">
        <v>291371387.76</v>
      </c>
    </row>
    <row r="13" spans="1:7" ht="14.25">
      <c r="A13" s="19">
        <v>10407</v>
      </c>
      <c r="B13" s="19" t="s">
        <v>10</v>
      </c>
      <c r="C13" s="2">
        <v>7888455</v>
      </c>
      <c r="D13" s="2">
        <v>8061383.57</v>
      </c>
      <c r="E13" s="3">
        <v>172928.57</v>
      </c>
      <c r="F13" s="1"/>
      <c r="G13" s="5">
        <v>8061383.57</v>
      </c>
    </row>
    <row r="14" spans="1:7" ht="14.25">
      <c r="A14" s="19">
        <v>10409</v>
      </c>
      <c r="B14" s="19" t="s">
        <v>11</v>
      </c>
      <c r="C14" s="2">
        <v>11110411.8</v>
      </c>
      <c r="D14" s="2">
        <v>11360273.36</v>
      </c>
      <c r="E14" s="3">
        <v>249861.56</v>
      </c>
      <c r="F14" s="1"/>
      <c r="G14" s="5">
        <v>11360273.36</v>
      </c>
    </row>
    <row r="15" spans="1:7" ht="14.25">
      <c r="A15" s="19">
        <v>10410</v>
      </c>
      <c r="B15" s="19" t="s">
        <v>12</v>
      </c>
      <c r="C15" s="2">
        <v>98676.72</v>
      </c>
      <c r="D15" s="2">
        <v>96915.12</v>
      </c>
      <c r="E15" s="3"/>
      <c r="F15" s="2">
        <v>1761.6</v>
      </c>
      <c r="G15" s="5">
        <v>96915.12</v>
      </c>
    </row>
    <row r="16" spans="1:7" ht="14.25">
      <c r="A16" s="100">
        <v>10415</v>
      </c>
      <c r="B16" s="100" t="s">
        <v>13</v>
      </c>
      <c r="C16" s="77">
        <v>250000.02</v>
      </c>
      <c r="D16" s="103"/>
      <c r="E16" s="104"/>
      <c r="F16" s="103">
        <v>250000.02</v>
      </c>
      <c r="G16" s="102"/>
    </row>
    <row r="17" spans="1:7" ht="14.25">
      <c r="A17" s="19">
        <v>10416</v>
      </c>
      <c r="B17" s="19" t="s">
        <v>14</v>
      </c>
      <c r="C17" s="2">
        <v>155315000</v>
      </c>
      <c r="D17" s="2">
        <v>214917258.51</v>
      </c>
      <c r="E17" s="3">
        <v>59602258.51</v>
      </c>
      <c r="F17" s="1"/>
      <c r="G17" s="5">
        <v>214917258.51</v>
      </c>
    </row>
    <row r="18" spans="1:7" ht="14.25">
      <c r="A18" s="19">
        <v>10417</v>
      </c>
      <c r="B18" s="19" t="s">
        <v>15</v>
      </c>
      <c r="C18" s="2">
        <v>512000000</v>
      </c>
      <c r="D18" s="2">
        <v>502513291.14</v>
      </c>
      <c r="E18" s="3"/>
      <c r="F18" s="2">
        <v>9486708.86</v>
      </c>
      <c r="G18" s="5">
        <v>502513291.14</v>
      </c>
    </row>
    <row r="19" spans="1:7" ht="14.25">
      <c r="A19" s="19">
        <v>10419</v>
      </c>
      <c r="B19" s="19" t="s">
        <v>16</v>
      </c>
      <c r="C19" s="2">
        <v>27313887.28</v>
      </c>
      <c r="D19" s="2">
        <v>22507908.37</v>
      </c>
      <c r="E19" s="3"/>
      <c r="F19" s="2">
        <v>4805978.9</v>
      </c>
      <c r="G19" s="5">
        <v>22507908.37</v>
      </c>
    </row>
    <row r="20" spans="1:7" ht="14.25">
      <c r="A20" s="19">
        <v>10424</v>
      </c>
      <c r="B20" s="19" t="s">
        <v>17</v>
      </c>
      <c r="C20" s="2">
        <v>8891989.92</v>
      </c>
      <c r="D20" s="2">
        <v>9090290.47</v>
      </c>
      <c r="E20" s="3">
        <v>198300.55</v>
      </c>
      <c r="F20" s="1"/>
      <c r="G20" s="5">
        <v>9090290.47</v>
      </c>
    </row>
    <row r="21" spans="1:7" ht="14.25">
      <c r="A21" s="19">
        <v>10425</v>
      </c>
      <c r="B21" s="19" t="s">
        <v>18</v>
      </c>
      <c r="C21" s="2">
        <v>159378146.76</v>
      </c>
      <c r="D21" s="2">
        <v>167357684.79</v>
      </c>
      <c r="E21" s="3">
        <v>7979538.03</v>
      </c>
      <c r="F21" s="1"/>
      <c r="G21" s="5">
        <v>167357684.79</v>
      </c>
    </row>
    <row r="22" spans="1:7" ht="14.25">
      <c r="A22" s="19">
        <v>10426</v>
      </c>
      <c r="B22" s="19" t="s">
        <v>19</v>
      </c>
      <c r="C22" s="2">
        <v>358343321.5</v>
      </c>
      <c r="D22" s="2">
        <v>377290895.49</v>
      </c>
      <c r="E22" s="3">
        <v>18947573.99</v>
      </c>
      <c r="F22" s="1"/>
      <c r="G22" s="5">
        <v>377290895.49</v>
      </c>
    </row>
    <row r="23" spans="1:7" ht="15" thickBot="1">
      <c r="A23" s="19">
        <v>10430</v>
      </c>
      <c r="B23" s="19" t="s">
        <v>20</v>
      </c>
      <c r="C23" s="2">
        <v>28000000</v>
      </c>
      <c r="D23" s="23">
        <v>49336217.55</v>
      </c>
      <c r="E23" s="3">
        <v>21336217.55</v>
      </c>
      <c r="F23" s="1"/>
      <c r="G23" s="5">
        <v>49336217.55</v>
      </c>
    </row>
    <row r="24" spans="1:7" ht="15" thickBot="1">
      <c r="A24" s="19">
        <v>10432</v>
      </c>
      <c r="B24" s="100" t="s">
        <v>21</v>
      </c>
      <c r="C24" s="87">
        <v>613757868.92</v>
      </c>
      <c r="D24" s="89">
        <v>702821531.99</v>
      </c>
      <c r="E24" s="88">
        <v>89063663.07</v>
      </c>
      <c r="F24" s="1"/>
      <c r="G24" s="102"/>
    </row>
    <row r="25" spans="1:7" ht="14.25">
      <c r="A25" s="19">
        <v>10436</v>
      </c>
      <c r="B25" s="100" t="s">
        <v>22</v>
      </c>
      <c r="C25" s="2">
        <v>76701698.36</v>
      </c>
      <c r="D25" s="37"/>
      <c r="E25" s="3"/>
      <c r="F25" s="2">
        <v>76701698.36</v>
      </c>
      <c r="G25" s="102"/>
    </row>
    <row r="26" spans="1:7" ht="15" thickBot="1">
      <c r="A26" s="22">
        <v>10442</v>
      </c>
      <c r="B26" s="22" t="s">
        <v>23</v>
      </c>
      <c r="C26" s="23">
        <v>88290508.68</v>
      </c>
      <c r="D26" s="23">
        <v>90161196.23</v>
      </c>
      <c r="E26" s="24">
        <v>1870687.55</v>
      </c>
      <c r="F26" s="31"/>
      <c r="G26" s="25">
        <v>90161196.23</v>
      </c>
    </row>
    <row r="27" spans="1:7" ht="15.75" thickBot="1">
      <c r="A27" s="26"/>
      <c r="B27" s="27"/>
      <c r="C27" s="28">
        <f>SUM(C9:C26)</f>
        <v>3624166589.2700005</v>
      </c>
      <c r="D27" s="28">
        <f>SUM(D9:D26)</f>
        <v>3607349396.5799994</v>
      </c>
      <c r="E27" s="30">
        <f>SUM(E10:E26)</f>
        <v>210878824.2</v>
      </c>
      <c r="F27" s="32">
        <v>227696016.88</v>
      </c>
      <c r="G27" s="90">
        <f>SUM(G9:G26)</f>
        <v>2904527864.5899997</v>
      </c>
    </row>
    <row r="28" spans="1:7" ht="14.25">
      <c r="A28" s="46"/>
      <c r="B28" s="47"/>
      <c r="C28" s="48"/>
      <c r="D28" s="48"/>
      <c r="E28" s="48"/>
      <c r="F28" s="49"/>
      <c r="G28" s="50"/>
    </row>
    <row r="29" spans="1:7" ht="14.25">
      <c r="A29" s="43"/>
      <c r="B29" s="43"/>
      <c r="C29" s="44"/>
      <c r="D29" s="44"/>
      <c r="E29" s="44"/>
      <c r="F29" s="45"/>
      <c r="G29" s="44"/>
    </row>
    <row r="30" spans="1:7" ht="14.25">
      <c r="A30" s="43"/>
      <c r="B30" s="43"/>
      <c r="C30" s="44"/>
      <c r="D30" s="44"/>
      <c r="E30" s="44"/>
      <c r="F30" s="45"/>
      <c r="G30" s="44"/>
    </row>
    <row r="31" spans="1:7" ht="14.25">
      <c r="A31" s="43"/>
      <c r="B31" s="43"/>
      <c r="C31" s="44"/>
      <c r="D31" s="44"/>
      <c r="E31" s="44"/>
      <c r="F31" s="45"/>
      <c r="G31" s="44"/>
    </row>
    <row r="32" spans="1:7" ht="14.25">
      <c r="A32" s="43"/>
      <c r="B32" s="43"/>
      <c r="C32" s="44"/>
      <c r="D32" s="44"/>
      <c r="E32" s="44"/>
      <c r="F32" s="45"/>
      <c r="G32" s="44"/>
    </row>
    <row r="33" spans="1:7" ht="14.25">
      <c r="A33" s="43"/>
      <c r="B33" s="43"/>
      <c r="C33" s="44"/>
      <c r="D33" s="44"/>
      <c r="E33" s="44"/>
      <c r="F33" s="45"/>
      <c r="G33" s="44"/>
    </row>
    <row r="34" spans="1:7" ht="14.25">
      <c r="A34" s="43"/>
      <c r="B34" s="43"/>
      <c r="C34" s="44"/>
      <c r="D34" s="44"/>
      <c r="E34" s="44"/>
      <c r="F34" s="45"/>
      <c r="G34" s="44"/>
    </row>
    <row r="35" spans="1:7" ht="15" thickBot="1">
      <c r="A35" s="43"/>
      <c r="B35" s="144"/>
      <c r="C35" s="145"/>
      <c r="D35" s="145"/>
      <c r="E35" s="145"/>
      <c r="F35" s="74"/>
      <c r="G35" s="145"/>
    </row>
    <row r="36" spans="1:7" ht="22.5" customHeight="1" thickBot="1">
      <c r="A36" s="121"/>
      <c r="B36" s="125" t="s">
        <v>96</v>
      </c>
      <c r="C36" s="126"/>
      <c r="D36" s="126"/>
      <c r="E36" s="126"/>
      <c r="F36" s="126"/>
      <c r="G36" s="127"/>
    </row>
    <row r="37" spans="1:7" ht="15">
      <c r="A37" s="46"/>
      <c r="B37" s="47"/>
      <c r="C37" s="54" t="s">
        <v>40</v>
      </c>
      <c r="D37" s="54"/>
      <c r="E37" s="48"/>
      <c r="F37" s="49"/>
      <c r="G37" s="50"/>
    </row>
    <row r="38" spans="1:7" s="6" customFormat="1" ht="15.75" thickBot="1">
      <c r="A38" s="58"/>
      <c r="B38" s="59"/>
      <c r="C38" s="111" t="s">
        <v>63</v>
      </c>
      <c r="D38" s="111"/>
      <c r="E38" s="59"/>
      <c r="F38" s="59"/>
      <c r="G38" s="60"/>
    </row>
    <row r="39" spans="1:7" ht="14.25">
      <c r="A39" s="36"/>
      <c r="B39" s="122" t="s">
        <v>39</v>
      </c>
      <c r="C39" s="123"/>
      <c r="D39" s="123"/>
      <c r="E39" s="123"/>
      <c r="F39" s="123"/>
      <c r="G39" s="124"/>
    </row>
    <row r="40" spans="1:7" ht="14.25">
      <c r="A40" s="33"/>
      <c r="B40" s="1" t="s">
        <v>38</v>
      </c>
      <c r="C40" s="1"/>
      <c r="D40" s="1"/>
      <c r="E40" s="1"/>
      <c r="F40" s="1"/>
      <c r="G40" s="34"/>
    </row>
    <row r="41" spans="1:7" ht="15" thickBot="1">
      <c r="A41" s="17"/>
      <c r="B41" s="18" t="s">
        <v>25</v>
      </c>
      <c r="C41" s="18"/>
      <c r="D41" s="18"/>
      <c r="E41" s="18"/>
      <c r="F41" s="18"/>
      <c r="G41" s="21"/>
    </row>
    <row r="42" spans="1:7" ht="15" thickBot="1">
      <c r="A42" s="51" t="s">
        <v>24</v>
      </c>
      <c r="B42" s="52" t="s">
        <v>0</v>
      </c>
      <c r="C42" s="52" t="s">
        <v>1</v>
      </c>
      <c r="D42" s="52" t="s">
        <v>26</v>
      </c>
      <c r="E42" s="52" t="s">
        <v>30</v>
      </c>
      <c r="F42" s="52" t="s">
        <v>31</v>
      </c>
      <c r="G42" s="53" t="s">
        <v>88</v>
      </c>
    </row>
    <row r="43" spans="1:7" ht="14.25">
      <c r="A43" s="36">
        <v>10501</v>
      </c>
      <c r="B43" s="37" t="s">
        <v>5</v>
      </c>
      <c r="C43" s="38">
        <v>199197885.96</v>
      </c>
      <c r="D43" s="38">
        <v>196497849.21</v>
      </c>
      <c r="E43" s="38"/>
      <c r="F43" s="38">
        <v>2700036.75</v>
      </c>
      <c r="G43" s="39">
        <v>196497849.21</v>
      </c>
    </row>
    <row r="44" spans="1:7" ht="14.25">
      <c r="A44" s="33">
        <v>10502</v>
      </c>
      <c r="B44" s="1" t="s">
        <v>27</v>
      </c>
      <c r="C44" s="2">
        <v>163611.96</v>
      </c>
      <c r="D44" s="2">
        <v>160114.06</v>
      </c>
      <c r="E44" s="2"/>
      <c r="F44" s="2">
        <v>3497.9</v>
      </c>
      <c r="G44" s="35">
        <v>160114.06</v>
      </c>
    </row>
    <row r="45" spans="1:7" ht="14.25">
      <c r="A45" s="33">
        <v>10505</v>
      </c>
      <c r="B45" s="1" t="s">
        <v>28</v>
      </c>
      <c r="C45" s="2">
        <v>13834068.72</v>
      </c>
      <c r="D45" s="2">
        <v>14172522.82</v>
      </c>
      <c r="E45" s="2">
        <v>338454.1</v>
      </c>
      <c r="F45" s="2"/>
      <c r="G45" s="35">
        <v>14172522.82</v>
      </c>
    </row>
    <row r="46" spans="1:7" ht="14.25">
      <c r="A46" s="33">
        <v>10506</v>
      </c>
      <c r="B46" s="1" t="s">
        <v>29</v>
      </c>
      <c r="C46" s="2">
        <v>44275027.82</v>
      </c>
      <c r="D46" s="2">
        <v>48461969.66</v>
      </c>
      <c r="E46" s="2">
        <v>4186941.84</v>
      </c>
      <c r="F46" s="2"/>
      <c r="G46" s="35">
        <v>48461969.66</v>
      </c>
    </row>
    <row r="47" spans="1:7" ht="14.25">
      <c r="A47" s="33">
        <v>10507</v>
      </c>
      <c r="B47" s="1" t="s">
        <v>10</v>
      </c>
      <c r="C47" s="2">
        <v>3557013.12</v>
      </c>
      <c r="D47" s="2">
        <v>3577516.07</v>
      </c>
      <c r="E47" s="2">
        <v>20502.95</v>
      </c>
      <c r="F47" s="2"/>
      <c r="G47" s="35">
        <v>3577516.07</v>
      </c>
    </row>
    <row r="48" spans="1:7" ht="14.25">
      <c r="A48" s="33">
        <v>10508</v>
      </c>
      <c r="B48" s="101" t="s">
        <v>32</v>
      </c>
      <c r="C48" s="2">
        <v>3530358</v>
      </c>
      <c r="D48" s="2">
        <v>3553696.76</v>
      </c>
      <c r="E48" s="2">
        <v>23338.7</v>
      </c>
      <c r="F48" s="1"/>
      <c r="G48" s="106"/>
    </row>
    <row r="49" spans="1:7" ht="14.25">
      <c r="A49" s="33">
        <v>10509</v>
      </c>
      <c r="B49" s="1" t="s">
        <v>11</v>
      </c>
      <c r="C49" s="2">
        <v>5129907.12</v>
      </c>
      <c r="D49" s="2">
        <v>5165293.64</v>
      </c>
      <c r="E49" s="2">
        <v>35386.52</v>
      </c>
      <c r="F49" s="1"/>
      <c r="G49" s="35">
        <v>5165293.64</v>
      </c>
    </row>
    <row r="50" spans="1:7" ht="14.25">
      <c r="A50" s="33">
        <v>10510</v>
      </c>
      <c r="B50" s="101" t="s">
        <v>12</v>
      </c>
      <c r="C50" s="2">
        <v>14574.6</v>
      </c>
      <c r="D50" s="2">
        <v>14497.76</v>
      </c>
      <c r="E50" s="1"/>
      <c r="F50" s="2">
        <v>76.84</v>
      </c>
      <c r="G50" s="106"/>
    </row>
    <row r="51" spans="1:7" ht="14.25">
      <c r="A51" s="33">
        <v>10515</v>
      </c>
      <c r="B51" s="101" t="s">
        <v>13</v>
      </c>
      <c r="C51" s="2">
        <v>229874.97</v>
      </c>
      <c r="D51" s="1"/>
      <c r="E51" s="1"/>
      <c r="F51" s="2">
        <v>229874.97</v>
      </c>
      <c r="G51" s="107"/>
    </row>
    <row r="52" spans="1:7" ht="14.25">
      <c r="A52" s="33">
        <v>10516</v>
      </c>
      <c r="B52" s="1" t="s">
        <v>14</v>
      </c>
      <c r="C52" s="2">
        <v>46581882.92</v>
      </c>
      <c r="D52" s="2">
        <v>52398530.34</v>
      </c>
      <c r="E52" s="2">
        <v>5816647.42</v>
      </c>
      <c r="F52" s="1"/>
      <c r="G52" s="35">
        <v>52398530.34</v>
      </c>
    </row>
    <row r="53" spans="1:7" ht="14.25">
      <c r="A53" s="33">
        <v>10517</v>
      </c>
      <c r="B53" s="1" t="s">
        <v>33</v>
      </c>
      <c r="C53" s="2">
        <v>76575090.14</v>
      </c>
      <c r="D53" s="2">
        <v>76078546.5</v>
      </c>
      <c r="E53" s="1"/>
      <c r="F53" s="2">
        <v>496543.64</v>
      </c>
      <c r="G53" s="35">
        <v>76078546.5</v>
      </c>
    </row>
    <row r="54" spans="1:7" ht="14.25">
      <c r="A54" s="33">
        <v>10519</v>
      </c>
      <c r="B54" s="1" t="s">
        <v>34</v>
      </c>
      <c r="C54" s="2">
        <v>16041990.92</v>
      </c>
      <c r="D54" s="2">
        <v>7770113.41</v>
      </c>
      <c r="E54" s="1"/>
      <c r="F54" s="2">
        <v>8271877.51</v>
      </c>
      <c r="G54" s="35">
        <v>777013.41</v>
      </c>
    </row>
    <row r="55" spans="1:7" ht="14.25">
      <c r="A55" s="33">
        <v>10528</v>
      </c>
      <c r="B55" s="101" t="s">
        <v>35</v>
      </c>
      <c r="C55" s="2">
        <v>943600</v>
      </c>
      <c r="D55" s="2">
        <v>883600</v>
      </c>
      <c r="E55" s="1"/>
      <c r="F55" s="2">
        <v>60000</v>
      </c>
      <c r="G55" s="107"/>
    </row>
    <row r="56" spans="1:7" ht="15" thickBot="1">
      <c r="A56" s="33">
        <v>10530</v>
      </c>
      <c r="B56" s="1" t="s">
        <v>36</v>
      </c>
      <c r="C56" s="2">
        <v>2000000</v>
      </c>
      <c r="D56" s="23">
        <v>2473063.81</v>
      </c>
      <c r="E56" s="1">
        <v>473063.81</v>
      </c>
      <c r="F56" s="1"/>
      <c r="G56" s="35">
        <v>2473063.81</v>
      </c>
    </row>
    <row r="57" spans="1:9" ht="15.75" thickBot="1">
      <c r="A57" s="33">
        <v>10532</v>
      </c>
      <c r="B57" s="101" t="s">
        <v>21</v>
      </c>
      <c r="C57" s="87">
        <v>87952146.57</v>
      </c>
      <c r="D57" s="93">
        <v>77015956.74</v>
      </c>
      <c r="E57" s="4"/>
      <c r="F57" s="2">
        <v>10936189.83</v>
      </c>
      <c r="G57" s="107"/>
      <c r="I57" s="73"/>
    </row>
    <row r="58" spans="1:7" ht="15" thickBot="1">
      <c r="A58" s="41">
        <v>10536</v>
      </c>
      <c r="B58" s="105" t="s">
        <v>37</v>
      </c>
      <c r="C58" s="23">
        <v>13896310.54</v>
      </c>
      <c r="D58" s="92"/>
      <c r="E58" s="31"/>
      <c r="F58" s="23">
        <v>13896310.54</v>
      </c>
      <c r="G58" s="108"/>
    </row>
    <row r="59" spans="1:7" ht="15.75" thickBot="1">
      <c r="A59" s="42"/>
      <c r="B59" s="29"/>
      <c r="C59" s="28">
        <f>SUM(C43:C58)</f>
        <v>513923343.3600001</v>
      </c>
      <c r="D59" s="32">
        <f>SUM(D43:D58)</f>
        <v>488223270.78</v>
      </c>
      <c r="E59" s="32">
        <v>10894335.34</v>
      </c>
      <c r="F59" s="30">
        <f>SUM(F43:F58)</f>
        <v>36594407.98</v>
      </c>
      <c r="G59" s="91">
        <f>SUM(G43:G58)</f>
        <v>399762419.52</v>
      </c>
    </row>
    <row r="70" ht="15" thickBot="1"/>
    <row r="71" spans="1:7" ht="30.75" customHeight="1" thickBot="1">
      <c r="A71" s="116"/>
      <c r="B71" s="118" t="s">
        <v>93</v>
      </c>
      <c r="C71" s="119"/>
      <c r="D71" s="119"/>
      <c r="E71" s="119"/>
      <c r="F71" s="119"/>
      <c r="G71" s="120"/>
    </row>
    <row r="72" spans="1:7" ht="15">
      <c r="A72" s="55"/>
      <c r="B72" s="56"/>
      <c r="C72" s="61" t="s">
        <v>41</v>
      </c>
      <c r="D72" s="61"/>
      <c r="E72" s="56"/>
      <c r="F72" s="56"/>
      <c r="G72" s="57"/>
    </row>
    <row r="73" spans="1:7" ht="15.75" thickBot="1">
      <c r="A73" s="58"/>
      <c r="B73" s="59"/>
      <c r="C73" s="111" t="s">
        <v>62</v>
      </c>
      <c r="D73" s="111"/>
      <c r="E73" s="59"/>
      <c r="F73" s="59"/>
      <c r="G73" s="60"/>
    </row>
    <row r="74" spans="1:7" ht="14.25">
      <c r="A74" s="15"/>
      <c r="B74" s="16" t="s">
        <v>42</v>
      </c>
      <c r="C74" s="16"/>
      <c r="D74" s="16"/>
      <c r="E74" s="16"/>
      <c r="F74" s="16"/>
      <c r="G74" s="20"/>
    </row>
    <row r="75" spans="1:7" ht="14.25">
      <c r="A75" s="33"/>
      <c r="B75" s="1" t="s">
        <v>43</v>
      </c>
      <c r="C75" s="1"/>
      <c r="D75" s="1"/>
      <c r="E75" s="1"/>
      <c r="F75" s="1"/>
      <c r="G75" s="34"/>
    </row>
    <row r="76" spans="1:7" ht="15" thickBot="1">
      <c r="A76" s="17"/>
      <c r="B76" s="18" t="s">
        <v>56</v>
      </c>
      <c r="C76" s="18"/>
      <c r="D76" s="18"/>
      <c r="E76" s="18"/>
      <c r="F76" s="18"/>
      <c r="G76" s="21"/>
    </row>
    <row r="77" spans="1:7" ht="15" thickBot="1">
      <c r="A77" s="42" t="s">
        <v>24</v>
      </c>
      <c r="B77" s="29" t="s">
        <v>0</v>
      </c>
      <c r="C77" s="29" t="s">
        <v>1</v>
      </c>
      <c r="D77" s="29" t="s">
        <v>26</v>
      </c>
      <c r="E77" s="29" t="s">
        <v>30</v>
      </c>
      <c r="F77" s="29" t="s">
        <v>31</v>
      </c>
      <c r="G77" s="62" t="s">
        <v>89</v>
      </c>
    </row>
    <row r="78" spans="1:7" ht="14.25">
      <c r="A78" s="36">
        <v>10401</v>
      </c>
      <c r="B78" s="37" t="s">
        <v>44</v>
      </c>
      <c r="C78" s="38">
        <v>1224011653.11</v>
      </c>
      <c r="D78" s="38">
        <v>1137160162.54</v>
      </c>
      <c r="E78" s="38"/>
      <c r="F78" s="38">
        <v>8551490.57</v>
      </c>
      <c r="G78" s="39">
        <v>1137160163.54</v>
      </c>
    </row>
    <row r="79" spans="1:7" ht="14.25">
      <c r="A79" s="33">
        <v>10402</v>
      </c>
      <c r="B79" s="1" t="s">
        <v>45</v>
      </c>
      <c r="C79" s="2">
        <v>36823599.91</v>
      </c>
      <c r="D79" s="2">
        <v>37331131.84</v>
      </c>
      <c r="E79" s="2">
        <v>507531.93</v>
      </c>
      <c r="F79" s="2"/>
      <c r="G79" s="35">
        <v>37331131.84</v>
      </c>
    </row>
    <row r="80" spans="1:7" ht="14.25">
      <c r="A80" s="33">
        <v>10405</v>
      </c>
      <c r="B80" s="1" t="s">
        <v>46</v>
      </c>
      <c r="C80" s="2">
        <v>97328323.34</v>
      </c>
      <c r="D80" s="2">
        <v>98968962.08</v>
      </c>
      <c r="E80" s="2">
        <v>1640638.74</v>
      </c>
      <c r="F80" s="2"/>
      <c r="G80" s="35">
        <v>98968962.08</v>
      </c>
    </row>
    <row r="81" spans="1:7" ht="14.25">
      <c r="A81" s="33">
        <v>10406</v>
      </c>
      <c r="B81" s="1" t="s">
        <v>47</v>
      </c>
      <c r="C81" s="2">
        <v>295628774.14</v>
      </c>
      <c r="D81" s="2">
        <v>336664020.26</v>
      </c>
      <c r="E81" s="2">
        <v>41035246.12</v>
      </c>
      <c r="F81" s="2"/>
      <c r="G81" s="35">
        <v>336664020.26</v>
      </c>
    </row>
    <row r="82" spans="1:7" ht="14.25">
      <c r="A82" s="33">
        <v>10407</v>
      </c>
      <c r="B82" s="1" t="s">
        <v>10</v>
      </c>
      <c r="C82" s="2">
        <v>8163037.65</v>
      </c>
      <c r="D82" s="2">
        <v>8171030.8</v>
      </c>
      <c r="E82" s="2">
        <v>7993.15</v>
      </c>
      <c r="F82" s="2"/>
      <c r="G82" s="35">
        <v>8171030.8</v>
      </c>
    </row>
    <row r="83" spans="1:7" ht="14.25">
      <c r="A83" s="33">
        <v>10409</v>
      </c>
      <c r="B83" s="1" t="s">
        <v>48</v>
      </c>
      <c r="C83" s="2">
        <v>11499465.4</v>
      </c>
      <c r="D83" s="2">
        <v>11524256.65</v>
      </c>
      <c r="E83" s="2">
        <v>24791.25</v>
      </c>
      <c r="F83" s="2"/>
      <c r="G83" s="35">
        <v>11524256.65</v>
      </c>
    </row>
    <row r="84" spans="1:7" ht="14.25">
      <c r="A84" s="33">
        <v>10410</v>
      </c>
      <c r="B84" s="1" t="s">
        <v>12</v>
      </c>
      <c r="C84" s="2">
        <v>99222.95</v>
      </c>
      <c r="D84" s="2">
        <v>99531.9</v>
      </c>
      <c r="E84" s="2">
        <v>308.9</v>
      </c>
      <c r="F84" s="2"/>
      <c r="G84" s="35">
        <v>9953190</v>
      </c>
    </row>
    <row r="85" spans="1:7" ht="14.25">
      <c r="A85" s="33">
        <v>10415</v>
      </c>
      <c r="B85" s="101" t="s">
        <v>13</v>
      </c>
      <c r="C85" s="2">
        <v>250000.02</v>
      </c>
      <c r="D85" s="2"/>
      <c r="E85" s="2"/>
      <c r="F85" s="2">
        <v>250000.02</v>
      </c>
      <c r="G85" s="106"/>
    </row>
    <row r="86" spans="1:7" ht="14.25">
      <c r="A86" s="33">
        <v>10416</v>
      </c>
      <c r="B86" s="1" t="s">
        <v>14</v>
      </c>
      <c r="C86" s="2">
        <v>259456524.83</v>
      </c>
      <c r="D86" s="2">
        <v>256975871.18</v>
      </c>
      <c r="E86" s="2"/>
      <c r="F86" s="2">
        <v>2480653.65</v>
      </c>
      <c r="G86" s="35">
        <v>256975871.18</v>
      </c>
    </row>
    <row r="87" spans="1:7" ht="14.25">
      <c r="A87" s="33">
        <v>10417</v>
      </c>
      <c r="B87" s="1" t="s">
        <v>49</v>
      </c>
      <c r="C87" s="2">
        <v>530181765.47</v>
      </c>
      <c r="D87" s="2">
        <v>539991727.34</v>
      </c>
      <c r="E87" s="2">
        <v>9809961.87</v>
      </c>
      <c r="F87" s="2"/>
      <c r="G87" s="35">
        <v>539991727.34</v>
      </c>
    </row>
    <row r="88" spans="1:7" ht="14.25">
      <c r="A88" s="33">
        <v>10419</v>
      </c>
      <c r="B88" s="1" t="s">
        <v>50</v>
      </c>
      <c r="C88" s="2">
        <v>24149269.51</v>
      </c>
      <c r="D88" s="2">
        <v>24371967.94</v>
      </c>
      <c r="E88" s="2">
        <v>222698.43</v>
      </c>
      <c r="F88" s="2"/>
      <c r="G88" s="35">
        <v>24371967.94</v>
      </c>
    </row>
    <row r="89" spans="1:7" ht="14.25">
      <c r="A89" s="33">
        <v>10424</v>
      </c>
      <c r="B89" s="1" t="s">
        <v>51</v>
      </c>
      <c r="C89" s="2">
        <v>9124027.13</v>
      </c>
      <c r="D89" s="2">
        <v>9213552.5</v>
      </c>
      <c r="E89" s="2">
        <v>19525.37</v>
      </c>
      <c r="F89" s="2"/>
      <c r="G89" s="35">
        <v>9213552.5</v>
      </c>
    </row>
    <row r="90" spans="1:7" ht="14.25">
      <c r="A90" s="33">
        <v>10425</v>
      </c>
      <c r="B90" s="1" t="s">
        <v>18</v>
      </c>
      <c r="C90" s="2">
        <v>165266377.81</v>
      </c>
      <c r="D90" s="2">
        <v>164933396.59</v>
      </c>
      <c r="E90" s="2"/>
      <c r="F90" s="2">
        <v>33981.22</v>
      </c>
      <c r="G90" s="35">
        <v>164933396.59</v>
      </c>
    </row>
    <row r="91" spans="1:7" ht="14.25">
      <c r="A91" s="33">
        <v>10426</v>
      </c>
      <c r="B91" s="1" t="s">
        <v>19</v>
      </c>
      <c r="C91" s="2">
        <v>405009073.96</v>
      </c>
      <c r="D91" s="2">
        <v>390202388.36</v>
      </c>
      <c r="E91" s="2"/>
      <c r="F91" s="2">
        <v>14806685.6</v>
      </c>
      <c r="G91" s="35">
        <v>390202388.36</v>
      </c>
    </row>
    <row r="92" spans="1:7" ht="15" thickBot="1">
      <c r="A92" s="33">
        <v>10430</v>
      </c>
      <c r="B92" s="1" t="s">
        <v>36</v>
      </c>
      <c r="C92" s="2">
        <v>44640000</v>
      </c>
      <c r="D92" s="23">
        <v>32989081.86</v>
      </c>
      <c r="E92" s="2"/>
      <c r="F92" s="2">
        <v>11650918.14</v>
      </c>
      <c r="G92" s="35">
        <v>32989081.86</v>
      </c>
    </row>
    <row r="93" spans="1:7" ht="15" thickBot="1">
      <c r="A93" s="33">
        <v>10432</v>
      </c>
      <c r="B93" s="101" t="s">
        <v>21</v>
      </c>
      <c r="C93" s="87">
        <v>745883397.37</v>
      </c>
      <c r="D93" s="93">
        <v>745882046.46</v>
      </c>
      <c r="E93" s="5"/>
      <c r="F93" s="2">
        <v>1350.91</v>
      </c>
      <c r="G93" s="106"/>
    </row>
    <row r="94" spans="1:7" ht="14.25">
      <c r="A94" s="33">
        <v>10436</v>
      </c>
      <c r="B94" s="101" t="s">
        <v>52</v>
      </c>
      <c r="C94" s="2">
        <v>86085724.57</v>
      </c>
      <c r="D94" s="38"/>
      <c r="E94" s="2"/>
      <c r="F94" s="2">
        <v>86085724.57</v>
      </c>
      <c r="G94" s="106"/>
    </row>
    <row r="95" spans="1:7" ht="15" thickBot="1">
      <c r="A95" s="41">
        <v>10442</v>
      </c>
      <c r="B95" s="7" t="s">
        <v>23</v>
      </c>
      <c r="C95" s="23">
        <v>91271086.79</v>
      </c>
      <c r="D95" s="23">
        <v>91300208.82</v>
      </c>
      <c r="E95" s="23">
        <v>29122.03</v>
      </c>
      <c r="F95" s="23"/>
      <c r="G95" s="40">
        <v>91300208.82</v>
      </c>
    </row>
    <row r="96" spans="1:7" ht="15.75" thickBot="1">
      <c r="A96" s="42"/>
      <c r="B96" s="29"/>
      <c r="C96" s="32">
        <f>SUM(C78:C95)</f>
        <v>4034871323.9600005</v>
      </c>
      <c r="D96" s="32">
        <f>SUM(D78:D95)</f>
        <v>3885779337.120001</v>
      </c>
      <c r="E96" s="32">
        <v>53297817.79</v>
      </c>
      <c r="F96" s="32">
        <f>SUM(F78:F95)</f>
        <v>123860804.67999999</v>
      </c>
      <c r="G96" s="94">
        <f>SUM(G78:G95)</f>
        <v>3149750949.7600007</v>
      </c>
    </row>
    <row r="104" ht="15" thickBot="1"/>
    <row r="105" spans="1:7" ht="29.25" customHeight="1" thickBot="1">
      <c r="A105" s="121"/>
      <c r="B105" s="125" t="s">
        <v>96</v>
      </c>
      <c r="C105" s="126"/>
      <c r="D105" s="126"/>
      <c r="E105" s="126"/>
      <c r="F105" s="126"/>
      <c r="G105" s="127"/>
    </row>
    <row r="106" spans="1:7" ht="15">
      <c r="A106" s="55"/>
      <c r="B106" s="56"/>
      <c r="C106" s="61" t="s">
        <v>53</v>
      </c>
      <c r="D106" s="61"/>
      <c r="E106" s="56"/>
      <c r="F106" s="56"/>
      <c r="G106" s="57"/>
    </row>
    <row r="107" spans="1:7" ht="15.75" thickBot="1">
      <c r="A107" s="58"/>
      <c r="B107" s="59"/>
      <c r="C107" s="111" t="s">
        <v>63</v>
      </c>
      <c r="D107" s="111"/>
      <c r="E107" s="59"/>
      <c r="F107" s="59"/>
      <c r="G107" s="60"/>
    </row>
    <row r="108" spans="1:7" ht="14.25">
      <c r="A108" s="33"/>
      <c r="B108" s="1" t="s">
        <v>54</v>
      </c>
      <c r="C108" s="1"/>
      <c r="D108" s="1"/>
      <c r="E108" s="1"/>
      <c r="F108" s="1"/>
      <c r="G108" s="34"/>
    </row>
    <row r="109" spans="1:7" ht="15" thickBot="1">
      <c r="A109" s="41"/>
      <c r="B109" s="7" t="s">
        <v>55</v>
      </c>
      <c r="C109" s="7"/>
      <c r="D109" s="7"/>
      <c r="E109" s="7"/>
      <c r="F109" s="7"/>
      <c r="G109" s="70"/>
    </row>
    <row r="110" spans="1:7" ht="15" thickBot="1">
      <c r="A110" s="42" t="s">
        <v>24</v>
      </c>
      <c r="B110" s="29" t="s">
        <v>0</v>
      </c>
      <c r="C110" s="29" t="s">
        <v>1</v>
      </c>
      <c r="D110" s="29" t="s">
        <v>26</v>
      </c>
      <c r="E110" s="29" t="s">
        <v>30</v>
      </c>
      <c r="F110" s="29" t="s">
        <v>31</v>
      </c>
      <c r="G110" s="62" t="s">
        <v>90</v>
      </c>
    </row>
    <row r="111" spans="1:7" ht="14.25">
      <c r="A111" s="15">
        <v>10501</v>
      </c>
      <c r="B111" s="16" t="s">
        <v>5</v>
      </c>
      <c r="C111" s="71">
        <v>208742158.99</v>
      </c>
      <c r="D111" s="71">
        <v>206503649.88</v>
      </c>
      <c r="E111" s="71"/>
      <c r="F111" s="71">
        <v>2238509.11</v>
      </c>
      <c r="G111" s="72">
        <v>206503649.88</v>
      </c>
    </row>
    <row r="112" spans="1:7" ht="14.25">
      <c r="A112" s="33">
        <v>10502</v>
      </c>
      <c r="B112" s="1" t="s">
        <v>6</v>
      </c>
      <c r="C112" s="2">
        <v>157779.72</v>
      </c>
      <c r="D112" s="2">
        <v>158796.99</v>
      </c>
      <c r="E112" s="2">
        <v>1017.27</v>
      </c>
      <c r="F112" s="2"/>
      <c r="G112" s="35">
        <v>58796.99</v>
      </c>
    </row>
    <row r="113" spans="1:7" ht="14.25">
      <c r="A113" s="33">
        <v>10505</v>
      </c>
      <c r="B113" s="1" t="s">
        <v>57</v>
      </c>
      <c r="C113" s="2">
        <v>14740940.82</v>
      </c>
      <c r="D113" s="2">
        <v>15090401.34</v>
      </c>
      <c r="E113" s="2">
        <v>349460.52</v>
      </c>
      <c r="F113" s="2"/>
      <c r="G113" s="35">
        <v>1509040.34</v>
      </c>
    </row>
    <row r="114" spans="1:7" ht="14.25">
      <c r="A114" s="33">
        <v>10506</v>
      </c>
      <c r="B114" s="1" t="s">
        <v>58</v>
      </c>
      <c r="C114" s="2">
        <v>48095364.43</v>
      </c>
      <c r="D114" s="2">
        <v>49707461.34</v>
      </c>
      <c r="E114" s="2">
        <v>1612096.91</v>
      </c>
      <c r="F114" s="2"/>
      <c r="G114" s="35">
        <v>49707461.34</v>
      </c>
    </row>
    <row r="115" spans="1:7" ht="14.25">
      <c r="A115" s="33">
        <v>10507</v>
      </c>
      <c r="B115" s="1" t="s">
        <v>10</v>
      </c>
      <c r="C115" s="2">
        <v>3614412.79</v>
      </c>
      <c r="D115" s="2">
        <v>3594914.78</v>
      </c>
      <c r="E115" s="2"/>
      <c r="F115" s="2">
        <v>19498.01</v>
      </c>
      <c r="G115" s="35">
        <v>3594914.78</v>
      </c>
    </row>
    <row r="116" spans="1:7" ht="14.25">
      <c r="A116" s="33">
        <v>10508</v>
      </c>
      <c r="B116" s="1" t="s">
        <v>32</v>
      </c>
      <c r="C116" s="2">
        <v>3592241.24</v>
      </c>
      <c r="D116" s="2">
        <v>3567485.88</v>
      </c>
      <c r="E116" s="2"/>
      <c r="F116" s="2">
        <v>24755.36</v>
      </c>
      <c r="G116" s="35">
        <v>3567485.88</v>
      </c>
    </row>
    <row r="117" spans="1:7" ht="14.25">
      <c r="A117" s="33">
        <v>10509</v>
      </c>
      <c r="B117" s="1" t="s">
        <v>11</v>
      </c>
      <c r="C117" s="2">
        <v>5219873.52</v>
      </c>
      <c r="D117" s="2">
        <v>5185304.95</v>
      </c>
      <c r="E117" s="2"/>
      <c r="F117" s="2">
        <v>34568.57</v>
      </c>
      <c r="G117" s="35">
        <v>5185304.95</v>
      </c>
    </row>
    <row r="118" spans="1:7" ht="14.25">
      <c r="A118" s="33">
        <v>10510</v>
      </c>
      <c r="B118" s="1" t="s">
        <v>12</v>
      </c>
      <c r="C118" s="2">
        <v>14408.64</v>
      </c>
      <c r="D118" s="2">
        <v>14694.74</v>
      </c>
      <c r="E118" s="2">
        <v>286.1</v>
      </c>
      <c r="F118" s="2"/>
      <c r="G118" s="35">
        <v>14694.74</v>
      </c>
    </row>
    <row r="119" spans="1:7" ht="14.25">
      <c r="A119" s="33">
        <v>10515</v>
      </c>
      <c r="B119" s="101" t="s">
        <v>13</v>
      </c>
      <c r="C119" s="2">
        <v>229874.97</v>
      </c>
      <c r="D119" s="2"/>
      <c r="E119" s="2"/>
      <c r="F119" s="2">
        <v>229874.97</v>
      </c>
      <c r="G119" s="106"/>
    </row>
    <row r="120" spans="1:7" ht="14.25">
      <c r="A120" s="33">
        <v>10516</v>
      </c>
      <c r="B120" s="1" t="s">
        <v>59</v>
      </c>
      <c r="C120" s="2">
        <v>56625680.16</v>
      </c>
      <c r="D120" s="2">
        <v>62312298.45</v>
      </c>
      <c r="E120" s="2">
        <v>5686618.29</v>
      </c>
      <c r="F120" s="2"/>
      <c r="G120" s="35">
        <v>62312298.45</v>
      </c>
    </row>
    <row r="121" spans="1:7" ht="14.25">
      <c r="A121" s="33">
        <v>10517</v>
      </c>
      <c r="B121" s="1" t="s">
        <v>49</v>
      </c>
      <c r="C121" s="2">
        <v>79839967.77</v>
      </c>
      <c r="D121" s="2">
        <v>78011893.66</v>
      </c>
      <c r="E121" s="2"/>
      <c r="F121" s="2">
        <v>1828074.11</v>
      </c>
      <c r="G121" s="35">
        <v>78011893.66</v>
      </c>
    </row>
    <row r="122" spans="1:7" ht="14.25">
      <c r="A122" s="33">
        <v>10519</v>
      </c>
      <c r="B122" s="1" t="s">
        <v>60</v>
      </c>
      <c r="C122" s="2">
        <v>8239220.11</v>
      </c>
      <c r="D122" s="2">
        <v>8778191.34</v>
      </c>
      <c r="E122" s="2">
        <v>538971.23</v>
      </c>
      <c r="F122" s="2"/>
      <c r="G122" s="35">
        <v>8778191.34</v>
      </c>
    </row>
    <row r="123" spans="1:7" ht="14.25">
      <c r="A123" s="33">
        <v>10528</v>
      </c>
      <c r="B123" s="101" t="s">
        <v>35</v>
      </c>
      <c r="C123" s="2">
        <v>966610.29</v>
      </c>
      <c r="D123" s="2">
        <v>875900</v>
      </c>
      <c r="E123" s="2"/>
      <c r="F123" s="2">
        <v>90710.29</v>
      </c>
      <c r="G123" s="106"/>
    </row>
    <row r="124" spans="1:7" ht="15" thickBot="1">
      <c r="A124" s="33">
        <v>10530</v>
      </c>
      <c r="B124" s="1" t="s">
        <v>36</v>
      </c>
      <c r="C124" s="2">
        <v>2465000</v>
      </c>
      <c r="D124" s="23">
        <v>3073048.41</v>
      </c>
      <c r="E124" s="2">
        <v>608048.41</v>
      </c>
      <c r="F124" s="2"/>
      <c r="G124" s="35">
        <v>3073048.41</v>
      </c>
    </row>
    <row r="125" spans="1:7" ht="15.75" thickBot="1">
      <c r="A125" s="33">
        <v>10532</v>
      </c>
      <c r="B125" s="101" t="s">
        <v>61</v>
      </c>
      <c r="C125" s="87">
        <v>102174290.58</v>
      </c>
      <c r="D125" s="91">
        <v>102157842.41</v>
      </c>
      <c r="E125" s="5"/>
      <c r="F125" s="2">
        <v>16448.17</v>
      </c>
      <c r="G125" s="106"/>
    </row>
    <row r="126" spans="1:7" ht="15" thickBot="1">
      <c r="A126" s="41">
        <v>10536</v>
      </c>
      <c r="B126" s="105" t="s">
        <v>52</v>
      </c>
      <c r="C126" s="23">
        <v>14649730.66</v>
      </c>
      <c r="D126" s="95"/>
      <c r="E126" s="23"/>
      <c r="F126" s="23">
        <v>14649730.66</v>
      </c>
      <c r="G126" s="108"/>
    </row>
    <row r="127" spans="1:7" ht="15.75" thickBot="1">
      <c r="A127" s="42"/>
      <c r="B127" s="29"/>
      <c r="C127" s="32">
        <f>SUM(C111:C126)</f>
        <v>549367554.6899999</v>
      </c>
      <c r="D127" s="32">
        <f>SUM(D111:D126)</f>
        <v>539031884.17</v>
      </c>
      <c r="E127" s="32">
        <f>SUM(E111:E126)</f>
        <v>8796498.73</v>
      </c>
      <c r="F127" s="32">
        <f>SUM(F111:F126)</f>
        <v>19132169.25</v>
      </c>
      <c r="G127" s="94">
        <f>SUM(G111:G126)</f>
        <v>422316780.76</v>
      </c>
    </row>
    <row r="137" ht="15" thickBot="1"/>
    <row r="138" spans="1:7" ht="30.75" customHeight="1" thickBot="1">
      <c r="A138" s="116"/>
      <c r="B138" s="118" t="s">
        <v>93</v>
      </c>
      <c r="C138" s="119"/>
      <c r="D138" s="119"/>
      <c r="E138" s="119"/>
      <c r="F138" s="119"/>
      <c r="G138" s="120"/>
    </row>
    <row r="139" spans="1:7" ht="15">
      <c r="A139" s="55"/>
      <c r="B139" s="56"/>
      <c r="C139" s="61" t="s">
        <v>64</v>
      </c>
      <c r="D139" s="61"/>
      <c r="E139" s="56"/>
      <c r="F139" s="56"/>
      <c r="G139" s="57"/>
    </row>
    <row r="140" spans="1:7" ht="15.75" thickBot="1">
      <c r="A140" s="58"/>
      <c r="B140" s="59"/>
      <c r="C140" s="111" t="s">
        <v>62</v>
      </c>
      <c r="D140" s="111"/>
      <c r="E140" s="59"/>
      <c r="F140" s="59"/>
      <c r="G140" s="60"/>
    </row>
    <row r="141" spans="1:7" ht="14.25">
      <c r="A141" s="33"/>
      <c r="B141" s="1" t="s">
        <v>65</v>
      </c>
      <c r="C141" s="1"/>
      <c r="D141" s="1"/>
      <c r="E141" s="1"/>
      <c r="F141" s="1"/>
      <c r="G141" s="34"/>
    </row>
    <row r="142" spans="1:7" ht="15" thickBot="1">
      <c r="A142" s="17"/>
      <c r="B142" s="18" t="s">
        <v>68</v>
      </c>
      <c r="C142" s="18"/>
      <c r="D142" s="18"/>
      <c r="E142" s="18"/>
      <c r="F142" s="18"/>
      <c r="G142" s="21"/>
    </row>
    <row r="143" spans="1:7" ht="15" thickBot="1">
      <c r="A143" s="51" t="s">
        <v>24</v>
      </c>
      <c r="B143" s="52" t="s">
        <v>66</v>
      </c>
      <c r="C143" s="52" t="s">
        <v>67</v>
      </c>
      <c r="D143" s="52" t="s">
        <v>26</v>
      </c>
      <c r="E143" s="52" t="s">
        <v>30</v>
      </c>
      <c r="F143" s="52" t="s">
        <v>31</v>
      </c>
      <c r="G143" s="53" t="s">
        <v>87</v>
      </c>
    </row>
    <row r="144" spans="1:7" ht="14.25">
      <c r="A144" s="15">
        <v>10401</v>
      </c>
      <c r="B144" s="16" t="s">
        <v>5</v>
      </c>
      <c r="C144" s="71">
        <v>1280462751.27</v>
      </c>
      <c r="D144" s="71"/>
      <c r="E144" s="71"/>
      <c r="F144" s="71"/>
      <c r="G144" s="72">
        <v>1280462751.27</v>
      </c>
    </row>
    <row r="145" spans="1:7" ht="14.25">
      <c r="A145" s="33">
        <v>10402</v>
      </c>
      <c r="B145" s="1" t="s">
        <v>6</v>
      </c>
      <c r="C145" s="2">
        <v>36657305.36</v>
      </c>
      <c r="D145" s="2"/>
      <c r="E145" s="2"/>
      <c r="F145" s="2"/>
      <c r="G145" s="35">
        <v>36657305.36</v>
      </c>
    </row>
    <row r="146" spans="1:7" ht="14.25">
      <c r="A146" s="33">
        <v>10405</v>
      </c>
      <c r="B146" s="1" t="s">
        <v>70</v>
      </c>
      <c r="C146" s="2">
        <v>105318514.41</v>
      </c>
      <c r="D146" s="2"/>
      <c r="E146" s="2"/>
      <c r="F146" s="2"/>
      <c r="G146" s="35">
        <v>105318514.41</v>
      </c>
    </row>
    <row r="147" spans="1:7" ht="14.25">
      <c r="A147" s="33">
        <v>10406</v>
      </c>
      <c r="B147" s="1" t="s">
        <v>71</v>
      </c>
      <c r="C147" s="2">
        <v>327174345.43</v>
      </c>
      <c r="D147" s="2"/>
      <c r="E147" s="2"/>
      <c r="F147" s="2"/>
      <c r="G147" s="35">
        <v>327174345.43</v>
      </c>
    </row>
    <row r="148" spans="1:7" ht="14.25">
      <c r="A148" s="33">
        <v>10407</v>
      </c>
      <c r="B148" s="1" t="s">
        <v>10</v>
      </c>
      <c r="C148" s="2">
        <v>8706447</v>
      </c>
      <c r="D148" s="2"/>
      <c r="E148" s="2"/>
      <c r="F148" s="2"/>
      <c r="G148" s="35">
        <v>8706447</v>
      </c>
    </row>
    <row r="149" spans="1:7" ht="14.25">
      <c r="A149" s="33">
        <v>10409</v>
      </c>
      <c r="B149" s="1" t="s">
        <v>11</v>
      </c>
      <c r="C149" s="2">
        <v>12794825.4</v>
      </c>
      <c r="D149" s="2"/>
      <c r="E149" s="2"/>
      <c r="F149" s="2"/>
      <c r="G149" s="35">
        <v>12794825.4</v>
      </c>
    </row>
    <row r="150" spans="1:7" ht="14.25">
      <c r="A150" s="33">
        <v>10410</v>
      </c>
      <c r="B150" s="1" t="s">
        <v>12</v>
      </c>
      <c r="C150" s="2">
        <v>106109.28</v>
      </c>
      <c r="D150" s="2"/>
      <c r="E150" s="2"/>
      <c r="F150" s="2"/>
      <c r="G150" s="35">
        <v>106109.28</v>
      </c>
    </row>
    <row r="151" spans="1:7" ht="14.25">
      <c r="A151" s="33">
        <v>10415</v>
      </c>
      <c r="B151" s="101" t="s">
        <v>13</v>
      </c>
      <c r="C151" s="2">
        <v>250000</v>
      </c>
      <c r="D151" s="2"/>
      <c r="E151" s="2"/>
      <c r="F151" s="2"/>
      <c r="G151" s="106"/>
    </row>
    <row r="152" spans="1:7" ht="14.25">
      <c r="A152" s="33">
        <v>10416</v>
      </c>
      <c r="B152" s="1" t="s">
        <v>72</v>
      </c>
      <c r="C152" s="2">
        <v>361004860.11</v>
      </c>
      <c r="D152" s="2"/>
      <c r="E152" s="2"/>
      <c r="F152" s="2"/>
      <c r="G152" s="35">
        <v>361004860.11</v>
      </c>
    </row>
    <row r="153" spans="1:7" ht="14.25">
      <c r="A153" s="33">
        <v>10417</v>
      </c>
      <c r="B153" s="1" t="s">
        <v>49</v>
      </c>
      <c r="C153" s="2">
        <v>609528675.72</v>
      </c>
      <c r="D153" s="2"/>
      <c r="E153" s="2"/>
      <c r="F153" s="2"/>
      <c r="G153" s="35">
        <v>609528675.72</v>
      </c>
    </row>
    <row r="154" spans="1:7" ht="14.25">
      <c r="A154" s="33">
        <v>10419</v>
      </c>
      <c r="B154" s="1" t="s">
        <v>50</v>
      </c>
      <c r="C154" s="2">
        <v>25497078.78</v>
      </c>
      <c r="D154" s="2"/>
      <c r="E154" s="2"/>
      <c r="F154" s="2"/>
      <c r="G154" s="35">
        <v>25497078.78</v>
      </c>
    </row>
    <row r="155" spans="1:7" ht="14.25">
      <c r="A155" s="33">
        <v>10424</v>
      </c>
      <c r="B155" s="1" t="s">
        <v>51</v>
      </c>
      <c r="C155" s="2">
        <v>10056303</v>
      </c>
      <c r="D155" s="2"/>
      <c r="E155" s="2"/>
      <c r="F155" s="2"/>
      <c r="G155" s="35">
        <v>10056303</v>
      </c>
    </row>
    <row r="156" spans="1:7" ht="14.25">
      <c r="A156" s="33">
        <v>10425</v>
      </c>
      <c r="B156" s="1" t="s">
        <v>18</v>
      </c>
      <c r="C156" s="2">
        <v>180904639.68</v>
      </c>
      <c r="D156" s="2"/>
      <c r="E156" s="2"/>
      <c r="F156" s="2"/>
      <c r="G156" s="35">
        <v>180904639.68</v>
      </c>
    </row>
    <row r="157" spans="1:7" ht="14.25">
      <c r="A157" s="33">
        <v>10426</v>
      </c>
      <c r="B157" s="1" t="s">
        <v>19</v>
      </c>
      <c r="C157" s="2">
        <v>429908064.74</v>
      </c>
      <c r="D157" s="2"/>
      <c r="E157" s="2"/>
      <c r="F157" s="2"/>
      <c r="G157" s="35">
        <v>429908064.74</v>
      </c>
    </row>
    <row r="158" spans="1:7" ht="15" thickBot="1">
      <c r="A158" s="33">
        <v>10430</v>
      </c>
      <c r="B158" s="1" t="s">
        <v>36</v>
      </c>
      <c r="C158" s="23">
        <v>40847637.23</v>
      </c>
      <c r="D158" s="2"/>
      <c r="E158" s="2"/>
      <c r="F158" s="2"/>
      <c r="G158" s="35">
        <v>40847637.23</v>
      </c>
    </row>
    <row r="159" spans="1:7" ht="15.75" thickBot="1">
      <c r="A159" s="33">
        <v>10432</v>
      </c>
      <c r="B159" s="109" t="s">
        <v>61</v>
      </c>
      <c r="C159" s="91">
        <v>698126744.93</v>
      </c>
      <c r="D159" s="5"/>
      <c r="E159" s="2"/>
      <c r="F159" s="2"/>
      <c r="G159" s="106"/>
    </row>
    <row r="160" spans="1:7" ht="14.25">
      <c r="A160" s="33">
        <v>10436</v>
      </c>
      <c r="B160" s="1" t="s">
        <v>73</v>
      </c>
      <c r="C160" s="38">
        <v>96112324.46</v>
      </c>
      <c r="D160" s="2"/>
      <c r="E160" s="2"/>
      <c r="F160" s="2"/>
      <c r="G160" s="35">
        <v>96112324.46</v>
      </c>
    </row>
    <row r="161" spans="1:7" ht="15" thickBot="1">
      <c r="A161" s="41">
        <v>10442</v>
      </c>
      <c r="B161" s="7" t="s">
        <v>23</v>
      </c>
      <c r="C161" s="23">
        <v>98453043.6</v>
      </c>
      <c r="D161" s="23"/>
      <c r="E161" s="23"/>
      <c r="F161" s="23"/>
      <c r="G161" s="40">
        <v>98453043.6</v>
      </c>
    </row>
    <row r="162" spans="1:7" ht="15.75" thickBot="1">
      <c r="A162" s="42"/>
      <c r="B162" s="29"/>
      <c r="C162" s="32">
        <f>SUM(C144:C161)</f>
        <v>4321909670.400001</v>
      </c>
      <c r="D162" s="32"/>
      <c r="E162" s="32"/>
      <c r="F162" s="32"/>
      <c r="G162" s="94">
        <f>SUM(G144:G161)</f>
        <v>3623532925.4700003</v>
      </c>
    </row>
    <row r="169" ht="15" thickBot="1"/>
    <row r="170" spans="1:7" ht="31.5" customHeight="1" thickBot="1">
      <c r="A170" s="121"/>
      <c r="B170" s="125" t="s">
        <v>96</v>
      </c>
      <c r="C170" s="126"/>
      <c r="D170" s="126"/>
      <c r="E170" s="126"/>
      <c r="F170" s="126"/>
      <c r="G170" s="127"/>
    </row>
    <row r="171" spans="1:7" ht="15">
      <c r="A171" s="55"/>
      <c r="B171" s="56"/>
      <c r="C171" s="61" t="s">
        <v>64</v>
      </c>
      <c r="D171" s="61"/>
      <c r="E171" s="56"/>
      <c r="F171" s="56"/>
      <c r="G171" s="57"/>
    </row>
    <row r="172" spans="1:7" ht="15.75" thickBot="1">
      <c r="A172" s="58"/>
      <c r="B172" s="59"/>
      <c r="C172" s="111" t="s">
        <v>63</v>
      </c>
      <c r="D172" s="111"/>
      <c r="E172" s="59"/>
      <c r="F172" s="59"/>
      <c r="G172" s="60"/>
    </row>
    <row r="173" spans="1:7" ht="14.25">
      <c r="A173" s="33"/>
      <c r="B173" s="1" t="s">
        <v>85</v>
      </c>
      <c r="C173" s="1"/>
      <c r="D173" s="1"/>
      <c r="E173" s="1"/>
      <c r="F173" s="1"/>
      <c r="G173" s="34"/>
    </row>
    <row r="174" spans="1:7" ht="15" thickBot="1">
      <c r="A174" s="17"/>
      <c r="B174" s="18" t="s">
        <v>69</v>
      </c>
      <c r="C174" s="18"/>
      <c r="D174" s="18"/>
      <c r="E174" s="18"/>
      <c r="F174" s="18"/>
      <c r="G174" s="21"/>
    </row>
    <row r="175" spans="1:7" ht="15" thickBot="1">
      <c r="A175" s="51" t="s">
        <v>24</v>
      </c>
      <c r="B175" s="52" t="s">
        <v>66</v>
      </c>
      <c r="C175" s="52" t="s">
        <v>1</v>
      </c>
      <c r="D175" s="52" t="s">
        <v>26</v>
      </c>
      <c r="E175" s="52" t="s">
        <v>30</v>
      </c>
      <c r="F175" s="52" t="s">
        <v>31</v>
      </c>
      <c r="G175" s="53" t="s">
        <v>87</v>
      </c>
    </row>
    <row r="176" spans="1:7" ht="14.25">
      <c r="A176" s="15">
        <v>10501</v>
      </c>
      <c r="B176" s="16" t="s">
        <v>5</v>
      </c>
      <c r="C176" s="71">
        <v>228082607.26</v>
      </c>
      <c r="D176" s="71"/>
      <c r="E176" s="71"/>
      <c r="F176" s="71"/>
      <c r="G176" s="72">
        <v>228082607.26</v>
      </c>
    </row>
    <row r="177" spans="1:7" ht="14.25">
      <c r="A177" s="33">
        <v>10502</v>
      </c>
      <c r="B177" s="1" t="s">
        <v>74</v>
      </c>
      <c r="C177" s="2">
        <v>170259</v>
      </c>
      <c r="D177" s="2"/>
      <c r="E177" s="2"/>
      <c r="F177" s="2"/>
      <c r="G177" s="35">
        <v>170259</v>
      </c>
    </row>
    <row r="178" spans="1:7" ht="14.25">
      <c r="A178" s="33">
        <v>10505</v>
      </c>
      <c r="B178" s="1" t="s">
        <v>57</v>
      </c>
      <c r="C178" s="2">
        <v>15546419.46</v>
      </c>
      <c r="D178" s="2"/>
      <c r="E178" s="2"/>
      <c r="F178" s="2"/>
      <c r="G178" s="35">
        <v>15546419.46</v>
      </c>
    </row>
    <row r="179" spans="1:7" ht="14.25">
      <c r="A179" s="33">
        <v>10506</v>
      </c>
      <c r="B179" s="1" t="s">
        <v>75</v>
      </c>
      <c r="C179" s="2">
        <v>54893114.12</v>
      </c>
      <c r="D179" s="2"/>
      <c r="E179" s="2"/>
      <c r="F179" s="2"/>
      <c r="G179" s="35">
        <v>54893114.12</v>
      </c>
    </row>
    <row r="180" spans="1:7" ht="14.25">
      <c r="A180" s="33">
        <v>10507</v>
      </c>
      <c r="B180" s="1" t="s">
        <v>10</v>
      </c>
      <c r="C180" s="2">
        <v>3592758.36</v>
      </c>
      <c r="D180" s="2"/>
      <c r="E180" s="2"/>
      <c r="F180" s="2"/>
      <c r="G180" s="35">
        <v>3592758.36</v>
      </c>
    </row>
    <row r="181" spans="1:7" ht="14.25">
      <c r="A181" s="33">
        <v>10508</v>
      </c>
      <c r="B181" s="101" t="s">
        <v>32</v>
      </c>
      <c r="C181" s="2">
        <v>3627332.88</v>
      </c>
      <c r="D181" s="2"/>
      <c r="E181" s="2"/>
      <c r="F181" s="2"/>
      <c r="G181" s="106"/>
    </row>
    <row r="182" spans="1:7" ht="14.25">
      <c r="A182" s="33">
        <v>10509</v>
      </c>
      <c r="B182" s="1" t="s">
        <v>48</v>
      </c>
      <c r="C182" s="2">
        <v>5270818.8</v>
      </c>
      <c r="D182" s="2"/>
      <c r="E182" s="2"/>
      <c r="F182" s="2"/>
      <c r="G182" s="35">
        <v>5270818.8</v>
      </c>
    </row>
    <row r="183" spans="1:7" ht="14.25">
      <c r="A183" s="33">
        <v>10510</v>
      </c>
      <c r="B183" s="1" t="s">
        <v>76</v>
      </c>
      <c r="C183" s="2">
        <v>15512.76</v>
      </c>
      <c r="D183" s="2"/>
      <c r="E183" s="2"/>
      <c r="F183" s="2"/>
      <c r="G183" s="35">
        <v>15512.76</v>
      </c>
    </row>
    <row r="184" spans="1:7" ht="14.25">
      <c r="A184" s="33">
        <v>10515</v>
      </c>
      <c r="B184" s="101" t="s">
        <v>13</v>
      </c>
      <c r="C184" s="2">
        <v>229875</v>
      </c>
      <c r="D184" s="2"/>
      <c r="E184" s="2"/>
      <c r="F184" s="2"/>
      <c r="G184" s="106"/>
    </row>
    <row r="185" spans="1:7" ht="14.25">
      <c r="A185" s="33">
        <v>10516</v>
      </c>
      <c r="B185" s="1" t="s">
        <v>14</v>
      </c>
      <c r="C185" s="2">
        <v>78159144.53</v>
      </c>
      <c r="D185" s="2"/>
      <c r="E185" s="2"/>
      <c r="F185" s="2"/>
      <c r="G185" s="35">
        <v>78159144.53</v>
      </c>
    </row>
    <row r="186" spans="1:7" ht="14.25">
      <c r="A186" s="33">
        <v>10517</v>
      </c>
      <c r="B186" s="1" t="s">
        <v>77</v>
      </c>
      <c r="C186" s="2">
        <v>89809666.06</v>
      </c>
      <c r="D186" s="2"/>
      <c r="E186" s="2"/>
      <c r="F186" s="2"/>
      <c r="G186" s="35">
        <v>89809666.06</v>
      </c>
    </row>
    <row r="187" spans="1:7" ht="14.25">
      <c r="A187" s="33">
        <v>10519</v>
      </c>
      <c r="B187" s="1" t="s">
        <v>78</v>
      </c>
      <c r="C187" s="2">
        <v>10107741.14</v>
      </c>
      <c r="D187" s="2"/>
      <c r="E187" s="2"/>
      <c r="F187" s="2"/>
      <c r="G187" s="35">
        <v>10107741.14</v>
      </c>
    </row>
    <row r="188" spans="1:7" ht="14.25">
      <c r="A188" s="33">
        <v>10528</v>
      </c>
      <c r="B188" s="101" t="s">
        <v>79</v>
      </c>
      <c r="C188" s="2">
        <v>951500</v>
      </c>
      <c r="D188" s="2"/>
      <c r="E188" s="2"/>
      <c r="F188" s="2"/>
      <c r="G188" s="106"/>
    </row>
    <row r="189" spans="1:7" ht="15" thickBot="1">
      <c r="A189" s="33">
        <v>10530</v>
      </c>
      <c r="B189" s="1" t="s">
        <v>36</v>
      </c>
      <c r="C189" s="23">
        <v>3389298.4</v>
      </c>
      <c r="D189" s="2"/>
      <c r="E189" s="2"/>
      <c r="F189" s="2"/>
      <c r="G189" s="35">
        <v>3389298.4</v>
      </c>
    </row>
    <row r="190" spans="1:7" ht="15.75" thickBot="1">
      <c r="A190" s="33">
        <v>10532</v>
      </c>
      <c r="B190" s="109" t="s">
        <v>61</v>
      </c>
      <c r="C190" s="91">
        <v>99570043.3</v>
      </c>
      <c r="D190" s="5"/>
      <c r="E190" s="2"/>
      <c r="F190" s="2"/>
      <c r="G190" s="110"/>
    </row>
    <row r="191" spans="1:7" ht="15" thickBot="1">
      <c r="A191" s="41">
        <v>10536</v>
      </c>
      <c r="B191" s="7" t="s">
        <v>80</v>
      </c>
      <c r="C191" s="95">
        <v>16784612.01</v>
      </c>
      <c r="D191" s="23"/>
      <c r="E191" s="23"/>
      <c r="F191" s="23"/>
      <c r="G191" s="40">
        <v>16784612.01</v>
      </c>
    </row>
    <row r="192" spans="1:7" ht="15.75" thickBot="1">
      <c r="A192" s="42"/>
      <c r="B192" s="29"/>
      <c r="C192" s="32">
        <f>SUM(C176:C191)</f>
        <v>610200703.0799999</v>
      </c>
      <c r="D192" s="32"/>
      <c r="E192" s="32"/>
      <c r="F192" s="96"/>
      <c r="G192" s="91">
        <f>SUM(G176:G191)</f>
        <v>505821951.8999999</v>
      </c>
    </row>
    <row r="201" ht="15" thickBot="1"/>
    <row r="202" spans="2:7" ht="15">
      <c r="B202" s="132" t="s">
        <v>97</v>
      </c>
      <c r="C202" s="133"/>
      <c r="D202" s="133"/>
      <c r="E202" s="133"/>
      <c r="F202" s="133"/>
      <c r="G202" s="134"/>
    </row>
    <row r="203" spans="2:7" ht="15.75" thickBot="1">
      <c r="B203" s="135"/>
      <c r="C203" s="136"/>
      <c r="D203" s="136"/>
      <c r="E203" s="136"/>
      <c r="F203" s="136"/>
      <c r="G203" s="137"/>
    </row>
    <row r="204" spans="1:7" ht="15">
      <c r="A204" s="55"/>
      <c r="B204" s="56"/>
      <c r="C204" s="61" t="s">
        <v>83</v>
      </c>
      <c r="D204" s="61"/>
      <c r="E204" s="61"/>
      <c r="F204" s="61"/>
      <c r="G204" s="57"/>
    </row>
    <row r="205" spans="1:7" ht="14.25">
      <c r="A205" s="37"/>
      <c r="B205" s="37"/>
      <c r="C205" s="37" t="s">
        <v>84</v>
      </c>
      <c r="D205" s="37"/>
      <c r="E205" s="37"/>
      <c r="F205" s="37"/>
      <c r="G205" s="37"/>
    </row>
    <row r="206" spans="1:7" ht="14.25">
      <c r="A206" s="1"/>
      <c r="B206" s="1"/>
      <c r="C206" s="1" t="s">
        <v>85</v>
      </c>
      <c r="D206" s="1"/>
      <c r="E206" s="1"/>
      <c r="F206" s="1"/>
      <c r="G206" s="1"/>
    </row>
    <row r="207" spans="1:7" ht="15" thickBot="1">
      <c r="A207" s="7"/>
      <c r="B207" s="7"/>
      <c r="C207" s="7" t="s">
        <v>86</v>
      </c>
      <c r="D207" s="7"/>
      <c r="E207" s="7"/>
      <c r="F207" s="7"/>
      <c r="G207" s="7"/>
    </row>
    <row r="208" spans="1:7" ht="15" thickBot="1">
      <c r="A208" s="42"/>
      <c r="B208" s="79" t="s">
        <v>0</v>
      </c>
      <c r="C208" s="42" t="s">
        <v>1</v>
      </c>
      <c r="D208" s="29" t="s">
        <v>26</v>
      </c>
      <c r="E208" s="29" t="s">
        <v>31</v>
      </c>
      <c r="F208" s="140" t="s">
        <v>92</v>
      </c>
      <c r="G208" s="141" t="s">
        <v>91</v>
      </c>
    </row>
    <row r="209" spans="1:9" ht="15">
      <c r="A209" s="37">
        <v>2006</v>
      </c>
      <c r="B209" s="37" t="s">
        <v>81</v>
      </c>
      <c r="C209" s="78">
        <v>3624166589.27</v>
      </c>
      <c r="D209" s="78">
        <v>3607349396.58</v>
      </c>
      <c r="E209" s="78">
        <v>16817192.68</v>
      </c>
      <c r="F209" s="38">
        <v>702821531.99</v>
      </c>
      <c r="G209" s="83">
        <v>2904527864.59</v>
      </c>
      <c r="H209" s="74"/>
      <c r="I209" s="75"/>
    </row>
    <row r="210" spans="1:8" ht="15" thickBot="1">
      <c r="A210" s="7">
        <v>2006</v>
      </c>
      <c r="B210" s="7" t="s">
        <v>82</v>
      </c>
      <c r="C210" s="23">
        <v>513923343.36</v>
      </c>
      <c r="D210" s="23">
        <v>488223270.78</v>
      </c>
      <c r="E210" s="80">
        <v>25700072.64</v>
      </c>
      <c r="F210" s="81">
        <v>77015956.74</v>
      </c>
      <c r="G210" s="84">
        <v>399762419.52</v>
      </c>
      <c r="H210" s="76"/>
    </row>
    <row r="211" spans="1:7" ht="15.75" thickBot="1">
      <c r="A211" s="114"/>
      <c r="B211" s="128"/>
      <c r="C211" s="97">
        <f>SUM(C209:C210)</f>
        <v>4138089932.63</v>
      </c>
      <c r="D211" s="113">
        <f>SUM(D209:D210)</f>
        <v>4095572667.3599997</v>
      </c>
      <c r="E211" s="97">
        <f>SUM(E209:E210)</f>
        <v>42517265.32</v>
      </c>
      <c r="F211" s="138">
        <f>SUM(F209:F210)</f>
        <v>779837488.73</v>
      </c>
      <c r="G211" s="139">
        <f>SUM(G209:G210)</f>
        <v>3304290284.11</v>
      </c>
    </row>
    <row r="212" spans="1:7" ht="14.25">
      <c r="A212" s="37">
        <v>2007</v>
      </c>
      <c r="B212" s="37" t="s">
        <v>81</v>
      </c>
      <c r="C212" s="82">
        <v>4034871323.96</v>
      </c>
      <c r="D212" s="82">
        <v>3885779337.12</v>
      </c>
      <c r="E212" s="82">
        <v>70562986.89</v>
      </c>
      <c r="F212" s="82">
        <v>745882046.46</v>
      </c>
      <c r="G212" s="85">
        <v>3149750949.76</v>
      </c>
    </row>
    <row r="213" spans="1:7" ht="15" thickBot="1">
      <c r="A213" s="7">
        <v>2007</v>
      </c>
      <c r="B213" s="7" t="s">
        <v>82</v>
      </c>
      <c r="C213" s="31">
        <v>549367554.69</v>
      </c>
      <c r="D213" s="86">
        <v>539031884.17</v>
      </c>
      <c r="E213" s="23">
        <v>10335670.52</v>
      </c>
      <c r="F213" s="23">
        <v>102157842.41</v>
      </c>
      <c r="G213" s="84">
        <v>422316780.76</v>
      </c>
    </row>
    <row r="214" spans="1:7" ht="15.75" thickBot="1">
      <c r="A214" s="114"/>
      <c r="B214" s="129"/>
      <c r="C214" s="97">
        <f>SUM(C212:C213)</f>
        <v>4584238878.65</v>
      </c>
      <c r="D214" s="113">
        <f>SUM(D212:D213)</f>
        <v>4424811221.29</v>
      </c>
      <c r="E214" s="97">
        <f>SUM(E212:E213)</f>
        <v>80898657.41</v>
      </c>
      <c r="F214" s="138">
        <f>SUM(F212:F213)</f>
        <v>848039888.87</v>
      </c>
      <c r="G214" s="139">
        <f>SUM(G212:G213)</f>
        <v>3572067730.5200005</v>
      </c>
    </row>
    <row r="215" spans="1:7" ht="14.25">
      <c r="A215" s="37">
        <v>2008</v>
      </c>
      <c r="B215" s="37" t="s">
        <v>81</v>
      </c>
      <c r="C215" s="78">
        <v>4321909670.4</v>
      </c>
      <c r="D215" s="37"/>
      <c r="E215" s="37"/>
      <c r="F215" s="38">
        <v>698126744.93</v>
      </c>
      <c r="G215" s="85">
        <v>3623532925.47</v>
      </c>
    </row>
    <row r="216" spans="1:7" ht="15" thickBot="1">
      <c r="A216" s="7">
        <v>2008</v>
      </c>
      <c r="B216" s="7" t="s">
        <v>82</v>
      </c>
      <c r="C216" s="31">
        <v>610200703.08</v>
      </c>
      <c r="D216" s="7"/>
      <c r="E216" s="7"/>
      <c r="F216" s="23">
        <v>99570043.3</v>
      </c>
      <c r="G216" s="23">
        <v>505821951.9</v>
      </c>
    </row>
    <row r="217" spans="1:7" ht="15.75" thickBot="1">
      <c r="A217" s="115"/>
      <c r="B217" s="129"/>
      <c r="C217" s="113">
        <f>SUM(C215:C216)</f>
        <v>4932110373.48</v>
      </c>
      <c r="D217" s="99"/>
      <c r="E217" s="98"/>
      <c r="F217" s="138">
        <f>SUM(F215:F216)</f>
        <v>797696788.2299999</v>
      </c>
      <c r="G217" s="139">
        <f>SUM(G215:G216)</f>
        <v>4129354877.37</v>
      </c>
    </row>
    <row r="219" ht="15" thickBot="1"/>
    <row r="220" spans="3:7" ht="15.75" thickBot="1">
      <c r="C220" s="155" t="s">
        <v>94</v>
      </c>
      <c r="D220" s="156">
        <v>2006</v>
      </c>
      <c r="E220" s="157">
        <v>0.23</v>
      </c>
      <c r="F220" s="158">
        <v>759986765.34</v>
      </c>
      <c r="G220" s="150">
        <v>19850722.8</v>
      </c>
    </row>
    <row r="221" spans="3:7" ht="15">
      <c r="C221" s="151" t="s">
        <v>95</v>
      </c>
      <c r="D221" s="152">
        <v>2007</v>
      </c>
      <c r="E221" s="153">
        <v>0.27</v>
      </c>
      <c r="F221" s="154">
        <v>964458287.24</v>
      </c>
      <c r="G221" s="149">
        <v>116418398.36</v>
      </c>
    </row>
    <row r="222" spans="3:7" ht="15.75" thickBot="1">
      <c r="C222" s="146" t="s">
        <v>95</v>
      </c>
      <c r="D222" s="147">
        <v>2008</v>
      </c>
      <c r="E222" s="148">
        <v>0.29</v>
      </c>
      <c r="F222" s="142">
        <v>1197512914.43</v>
      </c>
      <c r="G222" s="143">
        <v>399816126.2</v>
      </c>
    </row>
    <row r="223" spans="3:7" ht="15.75" thickBot="1">
      <c r="C223" s="135" t="s">
        <v>98</v>
      </c>
      <c r="D223" s="136"/>
      <c r="E223" s="136"/>
      <c r="F223" s="136"/>
      <c r="G223" s="130">
        <v>496483801.76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D'sther</cp:lastModifiedBy>
  <cp:lastPrinted>2009-01-16T01:00:47Z</cp:lastPrinted>
  <dcterms:created xsi:type="dcterms:W3CDTF">2008-12-28T18:47:43Z</dcterms:created>
  <dcterms:modified xsi:type="dcterms:W3CDTF">2009-01-19T00:55:42Z</dcterms:modified>
  <cp:category/>
  <cp:version/>
  <cp:contentType/>
  <cp:contentStatus/>
</cp:coreProperties>
</file>